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Kumpulan file\HASIL REVIU PENGADAAN 2022\Civil Planning\P02220320 PENGAAAN JASA PEKERJAAN RENOVASI GEDUNG MAIN OFFICE PT ANTAM Tbk, UBPN KOLAKA\Lelang\"/>
    </mc:Choice>
  </mc:AlternateContent>
  <xr:revisionPtr revIDLastSave="0" documentId="8_{66DC0599-38F4-424A-B700-FEDC31B4391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Q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gk2" hidden="1">#REF!</definedName>
    <definedName name="________gk2" hidden="1">#REF!</definedName>
    <definedName name="_______gk2" hidden="1">#REF!</definedName>
    <definedName name="______gk2" hidden="1">#REF!</definedName>
    <definedName name="_____gk2" hidden="1">#REF!</definedName>
    <definedName name="____DIV1">#REF!</definedName>
    <definedName name="____DIV10">#REF!</definedName>
    <definedName name="____DIV11">#REF!</definedName>
    <definedName name="____DIV2">#REF!</definedName>
    <definedName name="____DIV3">#REF!</definedName>
    <definedName name="____DIV4">#REF!</definedName>
    <definedName name="____DIV5">#REF!</definedName>
    <definedName name="____DIV6">#REF!</definedName>
    <definedName name="____DIV7">#REF!</definedName>
    <definedName name="____DIV8">#REF!</definedName>
    <definedName name="____DIV9">#REF!</definedName>
    <definedName name="____EEE09">#REF!</definedName>
    <definedName name="____EEE13">#REF!</definedName>
    <definedName name="____EEE15">#REF!</definedName>
    <definedName name="____EEE19">#REF!</definedName>
    <definedName name="____EEE23">#REF!</definedName>
    <definedName name="____gk2" hidden="1">#REF!</definedName>
    <definedName name="____HAL1">#REF!</definedName>
    <definedName name="____HAL2">#REF!</definedName>
    <definedName name="____HAL3">#REF!</definedName>
    <definedName name="____HAL4">#REF!</definedName>
    <definedName name="____HAL5">#REF!</definedName>
    <definedName name="____HAL6">#REF!</definedName>
    <definedName name="____HAL7">#REF!</definedName>
    <definedName name="____HAL8">#REF!</definedName>
    <definedName name="____LLL01">#REF!</definedName>
    <definedName name="____LLL02">#REF!</definedName>
    <definedName name="____LLL03">#REF!</definedName>
    <definedName name="____LLL11">#REF!</definedName>
    <definedName name="___DIV1">#REF!</definedName>
    <definedName name="___DIV10">#REF!</definedName>
    <definedName name="___DIV11">#REF!</definedName>
    <definedName name="___DIV2">#REF!</definedName>
    <definedName name="___DIV3">#REF!</definedName>
    <definedName name="___DIV4">#REF!</definedName>
    <definedName name="___DIV5">#REF!</definedName>
    <definedName name="___DIV6">#REF!</definedName>
    <definedName name="___DIV7">#REF!</definedName>
    <definedName name="___DIV8">#REF!</definedName>
    <definedName name="___DIV9">#REF!</definedName>
    <definedName name="___EEE09">#REF!</definedName>
    <definedName name="___EEE13">#REF!</definedName>
    <definedName name="___EEE15">#REF!</definedName>
    <definedName name="___EEE19">#REF!</definedName>
    <definedName name="___EEE23">#REF!</definedName>
    <definedName name="___gk2" hidden="1">#REF!</definedName>
    <definedName name="___HAL1">#REF!</definedName>
    <definedName name="___HAL2">#REF!</definedName>
    <definedName name="___HAL3">#REF!</definedName>
    <definedName name="___HAL4">#REF!</definedName>
    <definedName name="___HAL5">#REF!</definedName>
    <definedName name="___HAL6">#REF!</definedName>
    <definedName name="___HAL7">#REF!</definedName>
    <definedName name="___HAL8">#REF!</definedName>
    <definedName name="___LLL01">#REF!</definedName>
    <definedName name="___LLL02">#REF!</definedName>
    <definedName name="___LLL03">#REF!</definedName>
    <definedName name="___LLL11">#REF!</definedName>
    <definedName name="__123Graph_A" hidden="1">[1]AC!#REF!</definedName>
    <definedName name="__123Graph_B" hidden="1">[1]AC!#REF!</definedName>
    <definedName name="__123Graph_C" hidden="1">[1]AC!#REF!</definedName>
    <definedName name="__123Graph_D" hidden="1">'[2]RAB AR&amp;STR'!#REF!</definedName>
    <definedName name="__123Graph_E" hidden="1">[1]AC!#REF!</definedName>
    <definedName name="__123Graph_F" hidden="1">[3]ESCON!#REF!</definedName>
    <definedName name="__123Graph_X" hidden="1">[1]AC!#REF!</definedName>
    <definedName name="__DIV1">#REF!</definedName>
    <definedName name="__DIV10">#REF!</definedName>
    <definedName name="__DIV11">#REF!</definedName>
    <definedName name="__DIV2">#REF!</definedName>
    <definedName name="__DIV3">#REF!</definedName>
    <definedName name="__DIV4">#REF!</definedName>
    <definedName name="__DIV5">#REF!</definedName>
    <definedName name="__DIV6">#REF!</definedName>
    <definedName name="__DIV7">#REF!</definedName>
    <definedName name="__DIV8">#REF!</definedName>
    <definedName name="__DIV9">#REF!</definedName>
    <definedName name="__EEE01">#REF!</definedName>
    <definedName name="__EEE02">#REF!</definedName>
    <definedName name="__EEE03">#REF!</definedName>
    <definedName name="__EEE04">#REF!</definedName>
    <definedName name="__EEE05">#REF!</definedName>
    <definedName name="__EEE06">#REF!</definedName>
    <definedName name="__EEE07">#REF!</definedName>
    <definedName name="__EEE08">#REF!</definedName>
    <definedName name="__EEE09">#REF!</definedName>
    <definedName name="__EEE10">#REF!</definedName>
    <definedName name="__EEE11">#REF!</definedName>
    <definedName name="__EEE12">#REF!</definedName>
    <definedName name="__EEE13">#REF!</definedName>
    <definedName name="__EEE14">#REF!</definedName>
    <definedName name="__EEE15">#REF!</definedName>
    <definedName name="__EEE16">#REF!</definedName>
    <definedName name="__EEE17">#REF!</definedName>
    <definedName name="__EEE18">#REF!</definedName>
    <definedName name="__EEE19">#REF!</definedName>
    <definedName name="__EEE20">#REF!</definedName>
    <definedName name="__EEE21">#REF!</definedName>
    <definedName name="__EEE22">#REF!</definedName>
    <definedName name="__EEE23">#REF!</definedName>
    <definedName name="__EEE24">#REF!</definedName>
    <definedName name="__EEE25">#REF!</definedName>
    <definedName name="__EEE26">#REF!</definedName>
    <definedName name="__EEE27">#REF!</definedName>
    <definedName name="__EEE28">#REF!</definedName>
    <definedName name="__EEE29">#REF!</definedName>
    <definedName name="__EEE30">#REF!</definedName>
    <definedName name="__EEE31">#REF!</definedName>
    <definedName name="__EEE32">#REF!</definedName>
    <definedName name="__EEE33">#REF!</definedName>
    <definedName name="__gk2" hidden="1">#REF!</definedName>
    <definedName name="__HAL1">#REF!</definedName>
    <definedName name="__HAL2">#REF!</definedName>
    <definedName name="__HAL3">#REF!</definedName>
    <definedName name="__HAL4">#REF!</definedName>
    <definedName name="__HAL5">#REF!</definedName>
    <definedName name="__HAL6">#REF!</definedName>
    <definedName name="__HAL7">#REF!</definedName>
    <definedName name="__HAL8">#REF!</definedName>
    <definedName name="__LLL01">#REF!</definedName>
    <definedName name="__LLL02">#REF!</definedName>
    <definedName name="__LLL03">#REF!</definedName>
    <definedName name="__LLL04">#REF!</definedName>
    <definedName name="__LLL05">#REF!</definedName>
    <definedName name="__LLL06">#REF!</definedName>
    <definedName name="__LLL07">#REF!</definedName>
    <definedName name="__LLL08">#REF!</definedName>
    <definedName name="__LLL09">#REF!</definedName>
    <definedName name="__LLL10">#REF!</definedName>
    <definedName name="__LLL11">#REF!</definedName>
    <definedName name="__MDE01">#REF!</definedName>
    <definedName name="__MDE02">#REF!</definedName>
    <definedName name="__MDE03">#REF!</definedName>
    <definedName name="__MDE04">#REF!</definedName>
    <definedName name="__MDE05">#REF!</definedName>
    <definedName name="__MDE06">#REF!</definedName>
    <definedName name="__MDE07">#REF!</definedName>
    <definedName name="__MDE08">#REF!</definedName>
    <definedName name="__MDE09">#REF!</definedName>
    <definedName name="__MDE10">#REF!</definedName>
    <definedName name="__MDE11">#REF!</definedName>
    <definedName name="__MDE12">#REF!</definedName>
    <definedName name="__MDE13">#REF!</definedName>
    <definedName name="__MDE14">#REF!</definedName>
    <definedName name="__MDE15">#REF!</definedName>
    <definedName name="__MDE16">#REF!</definedName>
    <definedName name="__MDE17">#REF!</definedName>
    <definedName name="__MDE18">#REF!</definedName>
    <definedName name="__MDE19">#REF!</definedName>
    <definedName name="__MDE20">#REF!</definedName>
    <definedName name="__MDE21">#REF!</definedName>
    <definedName name="__MDE22">#REF!</definedName>
    <definedName name="__MDE23">#REF!</definedName>
    <definedName name="__MDE24">#REF!</definedName>
    <definedName name="__MDE25">#REF!</definedName>
    <definedName name="__MDE26">#REF!</definedName>
    <definedName name="__MDE27">#REF!</definedName>
    <definedName name="__MDE28">#REF!</definedName>
    <definedName name="__MDE29">#REF!</definedName>
    <definedName name="__MDE30">#REF!</definedName>
    <definedName name="__MDE31">#REF!</definedName>
    <definedName name="__MDE32">#REF!</definedName>
    <definedName name="__MDE33">#REF!</definedName>
    <definedName name="__MDE34">#REF!</definedName>
    <definedName name="__MDE35">#REF!</definedName>
    <definedName name="__MDE36">#REF!</definedName>
    <definedName name="__MDE37">#REF!</definedName>
    <definedName name="__MDE38">#REF!</definedName>
    <definedName name="__MDE39">#REF!</definedName>
    <definedName name="__MDE40">#REF!</definedName>
    <definedName name="__MDE41">#REF!</definedName>
    <definedName name="__MDE42">#REF!</definedName>
    <definedName name="__MDE43">#REF!</definedName>
    <definedName name="__MDE44">#REF!</definedName>
    <definedName name="__MDE45">#REF!</definedName>
    <definedName name="__MDE46">#REF!</definedName>
    <definedName name="__MDE47">#REF!</definedName>
    <definedName name="__MDE48">#REF!</definedName>
    <definedName name="__MDE49">#REF!</definedName>
    <definedName name="__MDE50">#REF!</definedName>
    <definedName name="__MDE51">#REF!</definedName>
    <definedName name="__MDE52">#REF!</definedName>
    <definedName name="__MDE53">#REF!</definedName>
    <definedName name="__MDE54">#REF!</definedName>
    <definedName name="__MDE55">#REF!</definedName>
    <definedName name="__MDE56">#REF!</definedName>
    <definedName name="__MDE57">#REF!</definedName>
    <definedName name="__MDE58">#REF!</definedName>
    <definedName name="__MDE59">#REF!</definedName>
    <definedName name="__MDE60">#REF!</definedName>
    <definedName name="__MDE61">#REF!</definedName>
    <definedName name="__MDE62">#REF!</definedName>
    <definedName name="__MDE63">#REF!</definedName>
    <definedName name="__MDE64">#REF!</definedName>
    <definedName name="__MDE65">#REF!</definedName>
    <definedName name="__MDE66">#REF!</definedName>
    <definedName name="__MDE67">#REF!</definedName>
    <definedName name="__MDE68">#REF!</definedName>
    <definedName name="__ME01">#REF!</definedName>
    <definedName name="__ME02">#REF!</definedName>
    <definedName name="__ME03">#REF!</definedName>
    <definedName name="__ME04">#REF!</definedName>
    <definedName name="__ME05">#REF!</definedName>
    <definedName name="__ME06">#REF!</definedName>
    <definedName name="__ME07">#REF!</definedName>
    <definedName name="__ME08">#REF!</definedName>
    <definedName name="__ME09">#REF!</definedName>
    <definedName name="__ME10">#REF!</definedName>
    <definedName name="__ME11">#REF!</definedName>
    <definedName name="__ME12">#REF!</definedName>
    <definedName name="__ME13">#REF!</definedName>
    <definedName name="__ME14">#REF!</definedName>
    <definedName name="__ME15">#REF!</definedName>
    <definedName name="__ME16">#REF!</definedName>
    <definedName name="__ME17">#REF!</definedName>
    <definedName name="__ME18">#REF!</definedName>
    <definedName name="__ME19">#REF!</definedName>
    <definedName name="__ME20">#REF!</definedName>
    <definedName name="__ME21">#REF!</definedName>
    <definedName name="__ME22">#REF!</definedName>
    <definedName name="__ME23">#REF!</definedName>
    <definedName name="__ME24">#REF!</definedName>
    <definedName name="__ME25">#REF!</definedName>
    <definedName name="__ME26">#REF!</definedName>
    <definedName name="__ME27">#REF!</definedName>
    <definedName name="__ME28">#REF!</definedName>
    <definedName name="__ME29">#REF!</definedName>
    <definedName name="__ME30">#REF!</definedName>
    <definedName name="__ME31">#REF!</definedName>
    <definedName name="__ME32">#REF!</definedName>
    <definedName name="__ME33">#REF!</definedName>
    <definedName name="__ME34">#REF!</definedName>
    <definedName name="__ME35">#REF!</definedName>
    <definedName name="__ME36">#REF!</definedName>
    <definedName name="__ME37">#REF!</definedName>
    <definedName name="__ME38">#REF!</definedName>
    <definedName name="__ME39">#REF!</definedName>
    <definedName name="__ME40">#REF!</definedName>
    <definedName name="__ME41">#REF!</definedName>
    <definedName name="__ME42">#REF!</definedName>
    <definedName name="__ME43">#REF!</definedName>
    <definedName name="__ME44">#REF!</definedName>
    <definedName name="__ME45">#REF!</definedName>
    <definedName name="__ME46">#REF!</definedName>
    <definedName name="__ME47">#REF!</definedName>
    <definedName name="__ME48">#REF!</definedName>
    <definedName name="__ME49">#REF!</definedName>
    <definedName name="__ME50">#REF!</definedName>
    <definedName name="__ME51">#REF!</definedName>
    <definedName name="__ME52">#REF!</definedName>
    <definedName name="__ME53">#REF!</definedName>
    <definedName name="__ME54">#REF!</definedName>
    <definedName name="__ME55">#REF!</definedName>
    <definedName name="__ME56">#REF!</definedName>
    <definedName name="__ME57">#REF!</definedName>
    <definedName name="__ME58">#REF!</definedName>
    <definedName name="__ME59">#REF!</definedName>
    <definedName name="__ME60">#REF!</definedName>
    <definedName name="__ME61">#REF!</definedName>
    <definedName name="__ME62">#REF!</definedName>
    <definedName name="__ME63">#REF!</definedName>
    <definedName name="__ME64">#REF!</definedName>
    <definedName name="__ME65">#REF!</definedName>
    <definedName name="__ME66">#REF!</definedName>
    <definedName name="__ME67">#REF!</definedName>
    <definedName name="__ME68">#REF!</definedName>
    <definedName name="__MMM01">#REF!</definedName>
    <definedName name="__MMM02">#REF!</definedName>
    <definedName name="__MMM03">#REF!</definedName>
    <definedName name="__MMM04">#REF!</definedName>
    <definedName name="__MMM05">#REF!</definedName>
    <definedName name="__MMM06">#REF!</definedName>
    <definedName name="__MMM07">#REF!</definedName>
    <definedName name="__MMM08">#REF!</definedName>
    <definedName name="__MMM09">#REF!</definedName>
    <definedName name="__MMM10">#REF!</definedName>
    <definedName name="__MMM11">#REF!</definedName>
    <definedName name="__MMM12">#REF!</definedName>
    <definedName name="__MMM13">#REF!</definedName>
    <definedName name="__MMM14">#REF!</definedName>
    <definedName name="__MMM15">#REF!</definedName>
    <definedName name="__MMM16">#REF!</definedName>
    <definedName name="__MMM17">#REF!</definedName>
    <definedName name="__MMM18">#REF!</definedName>
    <definedName name="__MMM19">#REF!</definedName>
    <definedName name="__MMM20">#REF!</definedName>
    <definedName name="__MMM21">#REF!</definedName>
    <definedName name="__MMM22">#REF!</definedName>
    <definedName name="__MMM23">#REF!</definedName>
    <definedName name="__MMM24">#REF!</definedName>
    <definedName name="__MMM25">#REF!</definedName>
    <definedName name="__MMM26">#REF!</definedName>
    <definedName name="__MMM27">#REF!</definedName>
    <definedName name="__MMM28">#REF!</definedName>
    <definedName name="__MMM29">#REF!</definedName>
    <definedName name="__MMM30">#REF!</definedName>
    <definedName name="__MMM31">#REF!</definedName>
    <definedName name="__MMM32">#REF!</definedName>
    <definedName name="__MMM33">#REF!</definedName>
    <definedName name="__MMM34">#REF!</definedName>
    <definedName name="__MMM35">#REF!</definedName>
    <definedName name="__MMM36">#REF!</definedName>
    <definedName name="__MMM37">#REF!</definedName>
    <definedName name="__MMM38">#REF!</definedName>
    <definedName name="__MMM39">#REF!</definedName>
    <definedName name="__MMM40">#REF!</definedName>
    <definedName name="__MMM41">#REF!</definedName>
    <definedName name="__MMM411">#REF!</definedName>
    <definedName name="__MMM42">#REF!</definedName>
    <definedName name="__MMM43">#REF!</definedName>
    <definedName name="__MMM44">#REF!</definedName>
    <definedName name="__MMM45">#REF!</definedName>
    <definedName name="__MMM46">#REF!</definedName>
    <definedName name="__MMM47">#REF!</definedName>
    <definedName name="__MMM48">#REF!</definedName>
    <definedName name="__MMM49">#REF!</definedName>
    <definedName name="__MMM50">#REF!</definedName>
    <definedName name="__MMM51">#REF!</definedName>
    <definedName name="__MMM52">#REF!</definedName>
    <definedName name="__MMM53">#REF!</definedName>
    <definedName name="__MMM54">#REF!</definedName>
    <definedName name="_1">#REF!</definedName>
    <definedName name="_10">#REF!</definedName>
    <definedName name="_110">#REF!</definedName>
    <definedName name="_123" hidden="1">[1]AC!#REF!</definedName>
    <definedName name="_123Graph_F" hidden="1">[4]escon!#REF!</definedName>
    <definedName name="_2__123Graph_ACHART_1" hidden="1">'[5]Cash Flow bulanan'!$K$203:$CX$203</definedName>
    <definedName name="_210">#REF!</definedName>
    <definedName name="_224">#REF!</definedName>
    <definedName name="_225">#REF!</definedName>
    <definedName name="_310">#REF!</definedName>
    <definedName name="_410">#REF!</definedName>
    <definedName name="_424">#REF!</definedName>
    <definedName name="_5000_7_15_16" hidden="1">#REF!</definedName>
    <definedName name="_514">#REF!</definedName>
    <definedName name="_705">#REF!</definedName>
    <definedName name="_750_KVA_X_64__" hidden="1">#REF!</definedName>
    <definedName name="_8">#REF!</definedName>
    <definedName name="_9">#REF!</definedName>
    <definedName name="_ARM2">#REF!</definedName>
    <definedName name="_Dist_Bin" hidden="1">[6]H.Satuan!#REF!</definedName>
    <definedName name="_Dist_Values" hidden="1">#REF!</definedName>
    <definedName name="_DIV1">#REF!</definedName>
    <definedName name="_DIV10">#REF!</definedName>
    <definedName name="_DIV11">#REF!</definedName>
    <definedName name="_DIV2">#REF!</definedName>
    <definedName name="_DIV3">#REF!</definedName>
    <definedName name="_DIV4">#REF!</definedName>
    <definedName name="_DIV5">#REF!</definedName>
    <definedName name="_DIV6">#REF!</definedName>
    <definedName name="_DIV7">#REF!</definedName>
    <definedName name="_DIV8">#REF!</definedName>
    <definedName name="_DIV9">#REF!</definedName>
    <definedName name="_EEE01">#REF!</definedName>
    <definedName name="_EEE02">#REF!</definedName>
    <definedName name="_EEE03">#REF!</definedName>
    <definedName name="_EEE04">#REF!</definedName>
    <definedName name="_EEE05">#REF!</definedName>
    <definedName name="_EEE06">#REF!</definedName>
    <definedName name="_EEE07">#REF!</definedName>
    <definedName name="_EEE08">#REF!</definedName>
    <definedName name="_EEE09">#REF!</definedName>
    <definedName name="_EEE10">#REF!</definedName>
    <definedName name="_EEE11">#REF!</definedName>
    <definedName name="_EEE12">#REF!</definedName>
    <definedName name="_EEE13">#REF!</definedName>
    <definedName name="_EEE14">#REF!</definedName>
    <definedName name="_EEE15">#REF!</definedName>
    <definedName name="_EEE16">#REF!</definedName>
    <definedName name="_EEE17">#REF!</definedName>
    <definedName name="_EEE18">#REF!</definedName>
    <definedName name="_EEE19">#REF!</definedName>
    <definedName name="_EEE20">#REF!</definedName>
    <definedName name="_EEE21">#REF!</definedName>
    <definedName name="_EEE22">#REF!</definedName>
    <definedName name="_EEE23">#REF!</definedName>
    <definedName name="_EEE24">#REF!</definedName>
    <definedName name="_EEE25">#REF!</definedName>
    <definedName name="_EEE26">#REF!</definedName>
    <definedName name="_EEE27">#REF!</definedName>
    <definedName name="_EEE28">#REF!</definedName>
    <definedName name="_EEE29">#REF!</definedName>
    <definedName name="_EEE30">#REF!</definedName>
    <definedName name="_EEE31">#REF!</definedName>
    <definedName name="_EEE32">#REF!</definedName>
    <definedName name="_EEE33">#REF!</definedName>
    <definedName name="_Fill" hidden="1">#REF!</definedName>
    <definedName name="_gk2" hidden="1">#REF!</definedName>
    <definedName name="_gtk" hidden="1">[1]AC!#REF!</definedName>
    <definedName name="_HAL1">#REF!</definedName>
    <definedName name="_HAL2">#REF!</definedName>
    <definedName name="_HAL3">#REF!</definedName>
    <definedName name="_HAL4">#REF!</definedName>
    <definedName name="_HAL5">#REF!</definedName>
    <definedName name="_HAL6">#REF!</definedName>
    <definedName name="_HAL7">#REF!</definedName>
    <definedName name="_HAL8">#REF!</definedName>
    <definedName name="_Key1" hidden="1">#REF!</definedName>
    <definedName name="_Key2" hidden="1">[7]RAP!#REF!</definedName>
    <definedName name="_LLL01">#REF!</definedName>
    <definedName name="_LLL02">#REF!</definedName>
    <definedName name="_LLL03">#REF!</definedName>
    <definedName name="_LLL04">#REF!</definedName>
    <definedName name="_LLL05">#REF!</definedName>
    <definedName name="_LLL06">#REF!</definedName>
    <definedName name="_LLL07">#REF!</definedName>
    <definedName name="_LLL08">#REF!</definedName>
    <definedName name="_LLL09">#REF!</definedName>
    <definedName name="_LLL10">#REF!</definedName>
    <definedName name="_LLL11">#REF!</definedName>
    <definedName name="_MDE01">#REF!</definedName>
    <definedName name="_MDE02">#REF!</definedName>
    <definedName name="_MDE03">#REF!</definedName>
    <definedName name="_MDE04">#REF!</definedName>
    <definedName name="_MDE05">#REF!</definedName>
    <definedName name="_MDE06">#REF!</definedName>
    <definedName name="_MDE07">#REF!</definedName>
    <definedName name="_MDE08">#REF!</definedName>
    <definedName name="_MDE09">#REF!</definedName>
    <definedName name="_MDE10">#REF!</definedName>
    <definedName name="_MDE11">#REF!</definedName>
    <definedName name="_MDE112">#REF!</definedName>
    <definedName name="_MDE12">#REF!</definedName>
    <definedName name="_MDE13">#REF!</definedName>
    <definedName name="_MDE14">#REF!</definedName>
    <definedName name="_MDE15">#REF!</definedName>
    <definedName name="_MDE16">#REF!</definedName>
    <definedName name="_MDE17">#REF!</definedName>
    <definedName name="_MDE18">#REF!</definedName>
    <definedName name="_MDE19">#REF!</definedName>
    <definedName name="_MDE20">#REF!</definedName>
    <definedName name="_MDE21">#REF!</definedName>
    <definedName name="_MDE22">#REF!</definedName>
    <definedName name="_MDE23">#REF!</definedName>
    <definedName name="_MDE24">#REF!</definedName>
    <definedName name="_MDE25">#REF!</definedName>
    <definedName name="_MDE26">#REF!</definedName>
    <definedName name="_MDE27">#REF!</definedName>
    <definedName name="_MDE28">#REF!</definedName>
    <definedName name="_MDE29">#REF!</definedName>
    <definedName name="_MDE30">#REF!</definedName>
    <definedName name="_MDE31">#REF!</definedName>
    <definedName name="_MDE32">#REF!</definedName>
    <definedName name="_MDE33">#REF!</definedName>
    <definedName name="_MDE34">#REF!</definedName>
    <definedName name="_MDE35">#REF!</definedName>
    <definedName name="_MDE36">#REF!</definedName>
    <definedName name="_MDE37">#REF!</definedName>
    <definedName name="_MDE38">#REF!</definedName>
    <definedName name="_MDE39">#REF!</definedName>
    <definedName name="_MDE40">#REF!</definedName>
    <definedName name="_MDE41">#REF!</definedName>
    <definedName name="_MDE42">#REF!</definedName>
    <definedName name="_MDE43">#REF!</definedName>
    <definedName name="_MDE44">#REF!</definedName>
    <definedName name="_MDE45">#REF!</definedName>
    <definedName name="_MDE46">#REF!</definedName>
    <definedName name="_MDE47">#REF!</definedName>
    <definedName name="_MDE48">#REF!</definedName>
    <definedName name="_MDE49">#REF!</definedName>
    <definedName name="_MDE50">#REF!</definedName>
    <definedName name="_MDE51">#REF!</definedName>
    <definedName name="_MDE52">#REF!</definedName>
    <definedName name="_MDE53">#REF!</definedName>
    <definedName name="_MDE54">#REF!</definedName>
    <definedName name="_MDE55">#REF!</definedName>
    <definedName name="_MDE56">#REF!</definedName>
    <definedName name="_MDE57">#REF!</definedName>
    <definedName name="_MDE58">#REF!</definedName>
    <definedName name="_MDE59">#REF!</definedName>
    <definedName name="_MDE60">#REF!</definedName>
    <definedName name="_MDE61">#REF!</definedName>
    <definedName name="_MDE62">#REF!</definedName>
    <definedName name="_MDE63">#REF!</definedName>
    <definedName name="_MDE64">#REF!</definedName>
    <definedName name="_MDE65">#REF!</definedName>
    <definedName name="_MDE66">#REF!</definedName>
    <definedName name="_MDE67">#REF!</definedName>
    <definedName name="_MDE68">#REF!</definedName>
    <definedName name="_ME01">#REF!</definedName>
    <definedName name="_ME02">#REF!</definedName>
    <definedName name="_ME03">#REF!</definedName>
    <definedName name="_ME04">#REF!</definedName>
    <definedName name="_ME05">#REF!</definedName>
    <definedName name="_ME06">#REF!</definedName>
    <definedName name="_ME07">#REF!</definedName>
    <definedName name="_ME08">#REF!</definedName>
    <definedName name="_ME09">#REF!</definedName>
    <definedName name="_ME10">#REF!</definedName>
    <definedName name="_ME11">#REF!</definedName>
    <definedName name="_ME12">#REF!</definedName>
    <definedName name="_ME13">#REF!</definedName>
    <definedName name="_ME14">#REF!</definedName>
    <definedName name="_ME15">#REF!</definedName>
    <definedName name="_ME16">#REF!</definedName>
    <definedName name="_ME17">#REF!</definedName>
    <definedName name="_ME18">#REF!</definedName>
    <definedName name="_ME19">#REF!</definedName>
    <definedName name="_ME20">#REF!</definedName>
    <definedName name="_ME21">#REF!</definedName>
    <definedName name="_ME22">#REF!</definedName>
    <definedName name="_ME23">#REF!</definedName>
    <definedName name="_ME24">#REF!</definedName>
    <definedName name="_ME25">#REF!</definedName>
    <definedName name="_ME26">#REF!</definedName>
    <definedName name="_ME27">#REF!</definedName>
    <definedName name="_ME28">#REF!</definedName>
    <definedName name="_ME29">#REF!</definedName>
    <definedName name="_ME30">#REF!</definedName>
    <definedName name="_ME31">#REF!</definedName>
    <definedName name="_ME32">#REF!</definedName>
    <definedName name="_ME33">#REF!</definedName>
    <definedName name="_ME34">#REF!</definedName>
    <definedName name="_ME35">#REF!</definedName>
    <definedName name="_ME36">#REF!</definedName>
    <definedName name="_ME37">#REF!</definedName>
    <definedName name="_ME38">#REF!</definedName>
    <definedName name="_ME39">#REF!</definedName>
    <definedName name="_ME40">#REF!</definedName>
    <definedName name="_ME41">#REF!</definedName>
    <definedName name="_ME42">#REF!</definedName>
    <definedName name="_ME43">#REF!</definedName>
    <definedName name="_ME44">#REF!</definedName>
    <definedName name="_ME45">#REF!</definedName>
    <definedName name="_ME46">#REF!</definedName>
    <definedName name="_ME47">#REF!</definedName>
    <definedName name="_ME48">#REF!</definedName>
    <definedName name="_ME49">#REF!</definedName>
    <definedName name="_ME50">#REF!</definedName>
    <definedName name="_ME51">#REF!</definedName>
    <definedName name="_ME52">#REF!</definedName>
    <definedName name="_ME53">#REF!</definedName>
    <definedName name="_ME54">#REF!</definedName>
    <definedName name="_ME55">#REF!</definedName>
    <definedName name="_ME56">#REF!</definedName>
    <definedName name="_ME57">#REF!</definedName>
    <definedName name="_ME58">#REF!</definedName>
    <definedName name="_ME59">#REF!</definedName>
    <definedName name="_ME60">#REF!</definedName>
    <definedName name="_ME61">#REF!</definedName>
    <definedName name="_ME62">#REF!</definedName>
    <definedName name="_ME63">#REF!</definedName>
    <definedName name="_ME64">#REF!</definedName>
    <definedName name="_ME65">#REF!</definedName>
    <definedName name="_ME66">#REF!</definedName>
    <definedName name="_ME67">#REF!</definedName>
    <definedName name="_ME68">#REF!</definedName>
    <definedName name="_MMM01">#REF!</definedName>
    <definedName name="_MMM02">#REF!</definedName>
    <definedName name="_MMM03">#REF!</definedName>
    <definedName name="_MMM04">#REF!</definedName>
    <definedName name="_MMM05">#REF!</definedName>
    <definedName name="_MMM06">#REF!</definedName>
    <definedName name="_MMM07">#REF!</definedName>
    <definedName name="_MMM08">#REF!</definedName>
    <definedName name="_MMM09">#REF!</definedName>
    <definedName name="_MMM10">#REF!</definedName>
    <definedName name="_MMM11">#REF!</definedName>
    <definedName name="_MMM12">#REF!</definedName>
    <definedName name="_MMM13">#REF!</definedName>
    <definedName name="_MMM14">#REF!</definedName>
    <definedName name="_MMM15">#REF!</definedName>
    <definedName name="_MMM16">#REF!</definedName>
    <definedName name="_MMM17">#REF!</definedName>
    <definedName name="_MMM18">#REF!</definedName>
    <definedName name="_MMM19">#REF!</definedName>
    <definedName name="_MMM20">#REF!</definedName>
    <definedName name="_MMM21">#REF!</definedName>
    <definedName name="_MMM22">#REF!</definedName>
    <definedName name="_MMM23">#REF!</definedName>
    <definedName name="_MMM24">#REF!</definedName>
    <definedName name="_MMM25">#REF!</definedName>
    <definedName name="_MMM26">#REF!</definedName>
    <definedName name="_MMM27">#REF!</definedName>
    <definedName name="_MMM28">#REF!</definedName>
    <definedName name="_MMM29">#REF!</definedName>
    <definedName name="_MMM30">#REF!</definedName>
    <definedName name="_MMM31">#REF!</definedName>
    <definedName name="_MMM32">#REF!</definedName>
    <definedName name="_MMM33">#REF!</definedName>
    <definedName name="_MMM34">#REF!</definedName>
    <definedName name="_MMM35">#REF!</definedName>
    <definedName name="_MMM36">#REF!</definedName>
    <definedName name="_MMM37">#REF!</definedName>
    <definedName name="_MMM38">#REF!</definedName>
    <definedName name="_MMM39">#REF!</definedName>
    <definedName name="_MMM40">#REF!</definedName>
    <definedName name="_MMM41">#REF!</definedName>
    <definedName name="_MMM411">#REF!</definedName>
    <definedName name="_MMM42">#REF!</definedName>
    <definedName name="_MMM43">#REF!</definedName>
    <definedName name="_MMM44">#REF!</definedName>
    <definedName name="_MMM45">#REF!</definedName>
    <definedName name="_MMM46">#REF!</definedName>
    <definedName name="_MMM47">#REF!</definedName>
    <definedName name="_MMM48">#REF!</definedName>
    <definedName name="_MMM49">#REF!</definedName>
    <definedName name="_MMM50">#REF!</definedName>
    <definedName name="_MMM51">#REF!</definedName>
    <definedName name="_MMM52">#REF!</definedName>
    <definedName name="_MMM53">#REF!</definedName>
    <definedName name="_MMM54">#REF!</definedName>
    <definedName name="_Order1" hidden="1">255</definedName>
    <definedName name="_Order2" hidden="1">255</definedName>
    <definedName name="_Regression_Int">1</definedName>
    <definedName name="_Sort" hidden="1">#REF!</definedName>
    <definedName name="_Table1_In1" hidden="1">#REF!</definedName>
    <definedName name="_Table1_Out" hidden="1">#REF!</definedName>
    <definedName name="_Table2_In1" hidden="1">[6]H.Satuan!#REF!</definedName>
    <definedName name="_Table2_Out" hidden="1">[6]H.Satuan!#REF!</definedName>
    <definedName name="_X2">#REF!</definedName>
    <definedName name="A" hidden="1">#REF!</definedName>
    <definedName name="A.2.2.1.04." comment="1m' Pengukuran dan pemasangan bouwplank">[8]Har_Sat!$F$7</definedName>
    <definedName name="A.2.2.1.05." comment="1m2 Kantor sementara lantai plesteran">[8]Har_Sat!$F$8</definedName>
    <definedName name="A.2.3.1.03." comment="1m3 Galian tanah biasa sedalam 3m">[8]Har_Sat!$F$24</definedName>
    <definedName name="A.2.3.1.09." comment="1m3 Urug kembali galian tanah">[8]Har_Sat!$F$30</definedName>
    <definedName name="A.2.3.1.11." comment="1m3 Urugan dengan pasir urug">[8]Har_Sat!$F$32</definedName>
    <definedName name="A.2.3.1.14." comment="1m3 Urug sirtu padat">[8]Har_Sat!$F$35</definedName>
    <definedName name="A.3.2.1.03." comment="1m3 Pondasi batu belah camp. 1pc:5pp">[8]Har_Sat!$F$40</definedName>
    <definedName name="A.4.1.1.04" comment="1m3 Lantai kerja Beton mutu f'c= 7,4 MPa">[8]Har_Sat!$F$54</definedName>
    <definedName name="A.4.1.1.06" comment="1m3 Beton mutu f'c= 16,9 MPa">[8]Har_Sat!$F$56</definedName>
    <definedName name="A.4.1.1.10." comment="1m3 Beton mutu f'c= 26,4 MPa">[8]Har_Sat!$F$60</definedName>
    <definedName name="A.4.1.1.17" comment="10kg Pembesian/penulangan">[8]Har_Sat!$F$68</definedName>
    <definedName name="A.4.1.1.20" comment="1m2 Bekisting pondasi">[8]Har_Sat!$F$71</definedName>
    <definedName name="A.4.1.1.21" comment="1m2 Bekisting sloof">[8]Har_Sat!$F$72</definedName>
    <definedName name="A.4.1.1.22" comment="1m2 Bekisting kolom">[8]Har_Sat!$F$73</definedName>
    <definedName name="A.4.1.1.36." comment="1m' balok praktis">[8]Har_Sat!$F$81</definedName>
    <definedName name="A.4.2.1.01.a" comment="1kg plat baja">[8]Har_Sat!$F$186</definedName>
    <definedName name="A.4.2.1.02.a" comment="1kg rangka baja bending">[8]Har_Sat!$F$188</definedName>
    <definedName name="A.4.2.1.11.">[9]Har_Sat!$F$194</definedName>
    <definedName name="A.4.2.1.13.">[9]Har_Sat!$F$197</definedName>
    <definedName name="A.4.4.1.09" comment="1m2 dinding bata ½ bt spesi 1pc:4ps">[8]Har_Sat!$F$224</definedName>
    <definedName name="A.4.4.2.04." comment="1m2 Plesteran tebal 15mm spesi 1pc:4ps">[8]Har_Sat!$F$247</definedName>
    <definedName name="A.4.4.2.20." comment="1m' Sponengan lebar 10cm">[8]Har_Sat!$F$263</definedName>
    <definedName name="A.4.4.2.27." comment="1m2 Acian semen portland">[8]Har_Sat!$F$270</definedName>
    <definedName name="A.4.4.3.55." comment="1m2 Dinding granite stone">[8]Har_Sat!$F$334</definedName>
    <definedName name="A.4.4.3.58." comment="1m2 Dinding batu andesit">[8]Har_Sat!$F$338</definedName>
    <definedName name="A.4.4.3.65." comment="1m2 Paving block natural tebal 8cm">[8]Har_Sat!$F$345</definedName>
    <definedName name="A.4.6.2.17.">[9]Har_Sat!$F$454</definedName>
    <definedName name="A.4.6.2.19.">[9]Har_Sat!$F$456</definedName>
    <definedName name="A.4.7.1.10.a." comment="1m2 Pengecatan tembok eksterior">[8]Har_Sat!$F$479</definedName>
    <definedName name="A.4.7.1.12.a" comment="1m2 Pelaburan permukaan lantai dgn water proofing">[8]Har_Sat!$F$482</definedName>
    <definedName name="A.4.7.1.16." comment="1m2 Pengecatan besi dgn zinc crhomate">[8]Har_Sat!$F$486</definedName>
    <definedName name="A.4.7.1.22.">[9]Har_Sat!$F$486</definedName>
    <definedName name="A.4A">#REF!</definedName>
    <definedName name="aa" hidden="1">#REF!</definedName>
    <definedName name="aaaaa" hidden="1">[10]villa!#REF!</definedName>
    <definedName name="ABC">#REF!</definedName>
    <definedName name="AGREGAT">#REF!</definedName>
    <definedName name="AGREGATA">#REF!</definedName>
    <definedName name="AGREGATB">#REF!</definedName>
    <definedName name="AGREGATC">#REF!</definedName>
    <definedName name="ALATUTAMA">#REF!</definedName>
    <definedName name="AMP">#REF!</definedName>
    <definedName name="ANALIS" hidden="1">#REF!</definedName>
    <definedName name="ANALISA_HARGA_SATUAN_MATA_PEMBAYARAN_UTAMA">#REF!</definedName>
    <definedName name="Analisa101A">#REF!</definedName>
    <definedName name="Analisa101B">#REF!</definedName>
    <definedName name="Analisa101C">#REF!</definedName>
    <definedName name="Analisa101D">#REF!</definedName>
    <definedName name="Analisa101E">#REF!</definedName>
    <definedName name="ANDI1" hidden="1">#REF!</definedName>
    <definedName name="ANDY" hidden="1">#REF!</definedName>
    <definedName name="ANDY2" hidden="1">#REF!</definedName>
    <definedName name="aq" hidden="1">#REF!</definedName>
    <definedName name="ASPAL">#REF!</definedName>
    <definedName name="aswer" hidden="1">#REF!</definedName>
    <definedName name="ATAP">#REF!</definedName>
    <definedName name="atapAtapseng">#REF!</definedName>
    <definedName name="Atapseng8kklbr">#REF!</definedName>
    <definedName name="Atapsenggelbesar">#REF!</definedName>
    <definedName name="Atapsenggelom">#REF!</definedName>
    <definedName name="AtapsengM2">#REF!</definedName>
    <definedName name="b" hidden="1">#REF!</definedName>
    <definedName name="BAHU">#REF!</definedName>
    <definedName name="baja">#REF!</definedName>
    <definedName name="Baja40404">#REF!</definedName>
    <definedName name="Bakcuci">#REF!</definedName>
    <definedName name="BAS">#REF!</definedName>
    <definedName name="BATUBELAH">#REF!</definedName>
    <definedName name="BATUKALI">#REF!</definedName>
    <definedName name="bb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ekisting_balok">[11]An_Konstruksi!$K$1508</definedName>
    <definedName name="bekisting_kolom">[11]An_Konstruksi!$K$1494</definedName>
    <definedName name="bekisting_pondasi">[11]An_Konstruksi!$K$1468</definedName>
    <definedName name="bekisting_sloof">[11]An_Konstruksi!$K$1480</definedName>
    <definedName name="Besi">#REF!</definedName>
    <definedName name="Besi_c75">[12]bahan!$I$874</definedName>
    <definedName name="BesiTralis">#REF!</definedName>
    <definedName name="beton_k250">[11]An_Konstruksi!$K$1272</definedName>
    <definedName name="BiayaFisik">#REF!</definedName>
    <definedName name="BiayaPengaws">#REF!</definedName>
    <definedName name="BiayaPengelProy">#REF!</definedName>
    <definedName name="BiayaPrenc">#REF!</definedName>
    <definedName name="binjai.xls" hidden="1">[13]H.Satuan!#REF!</definedName>
    <definedName name="BLK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tl" hidden="1">#REF!</definedName>
    <definedName name="BULLDOZER">#REF!</definedName>
    <definedName name="C.">#REF!</definedName>
    <definedName name="C_">#REF!</definedName>
    <definedName name="CAT">#REF!</definedName>
    <definedName name="Catseng">#REF!</definedName>
    <definedName name="cek">[14]Rekap!$H$34</definedName>
    <definedName name="CLVC3">0.1</definedName>
    <definedName name="coba" hidden="1">'[15]SITE-E'!$AI$33:$AI$144</definedName>
    <definedName name="Code" hidden="1">#REF!</definedName>
    <definedName name="COMPRESSOR">#REF!</definedName>
    <definedName name="CONCRETEMIXER">#REF!</definedName>
    <definedName name="CONCRETEVIBRO">#REF!</definedName>
    <definedName name="CRANE">#REF!</definedName>
    <definedName name="d" hidden="1">#REF!</definedName>
    <definedName name="DAF" hidden="1">#REF!</definedName>
    <definedName name="DAFTARSEWA">#REF!</definedName>
    <definedName name="data1" hidden="1">#REF!</definedName>
    <definedName name="data2" hidden="1">#REF!</definedName>
    <definedName name="data3" hidden="1">#REF!</definedName>
    <definedName name="DAYWORKS">#REF!</definedName>
    <definedName name="dfghj" hidden="1">{#N/A,#N/A,FALSE,"REK";#N/A,#N/A,FALSE,"rab"}</definedName>
    <definedName name="DIPA">#REF!</definedName>
    <definedName name="Discount" hidden="1">#REF!</definedName>
    <definedName name="display_area_2" hidden="1">#REF!</definedName>
    <definedName name="DRAINASE">#REF!</definedName>
    <definedName name="dsaedaadaddadda" hidden="1">#REF!</definedName>
    <definedName name="DULUAN" hidden="1">#REF!</definedName>
    <definedName name="DUMPTRUCK1">#REF!</definedName>
    <definedName name="DUMPTRUCK2">#REF!</definedName>
    <definedName name="E">#REF!</definedName>
    <definedName name="efwefrf">#REF!</definedName>
    <definedName name="EGYW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Eternit">#REF!</definedName>
    <definedName name="EXCAVATOR">#REF!</definedName>
    <definedName name="Excel_BuiltIn_Print_Titles_1_1">'[16]01A- RAB'!$A$1:$L$65536,'[16]01A- RAB'!$A$3:$IV$5</definedName>
    <definedName name="Excel_BuiltIn_Print_Titles_1_1_1">'[16]01A- RAB'!$A$1:$L$65536,'[16]01A- RAB'!$A$3:$IV$5</definedName>
    <definedName name="Excel_BuiltIn_Print_Titles_3_1_1_1">'[16]01A- RAB'!$A$1:$L$65536,'[16]01A- RAB'!$A$3:$IV$5</definedName>
    <definedName name="Excel_BuiltIn_Print_Titles_3_1_1_1_1">'[16]01A- RAB'!$A$1:$L$65536,'[16]01A- RAB'!$A$3:$IV$5</definedName>
    <definedName name="Excel_BuiltIn_Print_Titles_4">'[16]01A- RAB'!$A$1:$L$65536,'[16]01A- RAB'!$A$3:$IV$5</definedName>
    <definedName name="EXT" hidden="1">#REF!</definedName>
    <definedName name="F">#REF!</definedName>
    <definedName name="fall" hidden="1">#REF!</definedName>
    <definedName name="FCode" hidden="1">#REF!</definedName>
    <definedName name="FILLL" hidden="1">#REF!</definedName>
    <definedName name="FINISHER">#REF!</definedName>
    <definedName name="fkieifi" hidden="1">[17]H.Satuan!$C$106:$P$132</definedName>
    <definedName name="FLATBEDTRUCK">#REF!</definedName>
    <definedName name="FORM1011">#REF!</definedName>
    <definedName name="FORM1012">#REF!</definedName>
    <definedName name="FORM1013">#REF!</definedName>
    <definedName name="FORM1014">#REF!</definedName>
    <definedName name="FORM1015">#REF!</definedName>
    <definedName name="FORM21">#REF!</definedName>
    <definedName name="FORM22E">#REF!</definedName>
    <definedName name="FORM22L">#REF!</definedName>
    <definedName name="FORM231">#REF!</definedName>
    <definedName name="FORM232">#REF!</definedName>
    <definedName name="FORM233">#REF!</definedName>
    <definedName name="Form234">#REF!</definedName>
    <definedName name="Form235">#REF!</definedName>
    <definedName name="Form236">#REF!</definedName>
    <definedName name="FORM241">#REF!</definedName>
    <definedName name="FORM242">#REF!</definedName>
    <definedName name="FORM243">#REF!</definedName>
    <definedName name="FORM311">#REF!</definedName>
    <definedName name="FORM312">#REF!</definedName>
    <definedName name="FORM313">#REF!</definedName>
    <definedName name="FORM314">#REF!</definedName>
    <definedName name="FORM315">#REF!</definedName>
    <definedName name="FORM319">#REF!</definedName>
    <definedName name="FORM322">#REF!</definedName>
    <definedName name="FORM323">#REF!</definedName>
    <definedName name="FORM323L">#REF!</definedName>
    <definedName name="FORM324">#REF!</definedName>
    <definedName name="FORM331">#REF!</definedName>
    <definedName name="FORM346">#REF!</definedName>
    <definedName name="FORM421">#REF!</definedName>
    <definedName name="FORM422">#REF!</definedName>
    <definedName name="FORM423">#REF!</definedName>
    <definedName name="FORM424">#REF!</definedName>
    <definedName name="FORM425">#REF!</definedName>
    <definedName name="FORM426">#REF!</definedName>
    <definedName name="FORM427">#REF!</definedName>
    <definedName name="FORM511">#REF!</definedName>
    <definedName name="FORM512">#REF!</definedName>
    <definedName name="FORM521">#REF!</definedName>
    <definedName name="FORM522">#REF!</definedName>
    <definedName name="FORM541">#REF!</definedName>
    <definedName name="FORM542">#REF!</definedName>
    <definedName name="FORM611">#REF!</definedName>
    <definedName name="FORM612">#REF!</definedName>
    <definedName name="FORM621">#REF!</definedName>
    <definedName name="FORM622">#REF!</definedName>
    <definedName name="FORM623">#REF!</definedName>
    <definedName name="FORM631">#REF!</definedName>
    <definedName name="FORM632">#REF!</definedName>
    <definedName name="FORM633">#REF!</definedName>
    <definedName name="FORM634">#REF!</definedName>
    <definedName name="FORM635">#REF!</definedName>
    <definedName name="FORM635A">#REF!</definedName>
    <definedName name="FORM636">#REF!</definedName>
    <definedName name="FORM641L">#REF!</definedName>
    <definedName name="FORM642">#REF!</definedName>
    <definedName name="FORM65">#REF!</definedName>
    <definedName name="FORM66PERATA">#REF!</definedName>
    <definedName name="FORM66PERMUKAAN">#REF!</definedName>
    <definedName name="FORM7101">#REF!</definedName>
    <definedName name="FORM7102">#REF!</definedName>
    <definedName name="FORM7103">#REF!</definedName>
    <definedName name="FORM711">#REF!</definedName>
    <definedName name="FORM712">#REF!</definedName>
    <definedName name="FORM713">#REF!</definedName>
    <definedName name="FORM714">#REF!</definedName>
    <definedName name="FORM715">#REF!</definedName>
    <definedName name="FORM716">#REF!</definedName>
    <definedName name="FORM717">#REF!</definedName>
    <definedName name="FORM718">#REF!</definedName>
    <definedName name="FORM721">#REF!</definedName>
    <definedName name="FORM731">#REF!</definedName>
    <definedName name="FORM732">#REF!</definedName>
    <definedName name="FORM733">#REF!</definedName>
    <definedName name="FORM734">#REF!</definedName>
    <definedName name="FORM735">#REF!</definedName>
    <definedName name="FORM739">#REF!</definedName>
    <definedName name="FORM744">#REF!</definedName>
    <definedName name="FORM745">#REF!</definedName>
    <definedName name="FORM7610">#REF!</definedName>
    <definedName name="FORM7612a">#REF!</definedName>
    <definedName name="FORM7612b">#REF!</definedName>
    <definedName name="FORM7612c">#REF!</definedName>
    <definedName name="FORM7613a">#REF!</definedName>
    <definedName name="FORM7613b">#REF!</definedName>
    <definedName name="FORM7613c">#REF!</definedName>
    <definedName name="FORM7614a">#REF!</definedName>
    <definedName name="FORM7614b">#REF!</definedName>
    <definedName name="FORM7614c">#REF!</definedName>
    <definedName name="FORM7614d">#REF!</definedName>
    <definedName name="FORM7614e">#REF!</definedName>
    <definedName name="FORM7618">#REF!</definedName>
    <definedName name="FORM7619">#REF!</definedName>
    <definedName name="FORM768">#REF!</definedName>
    <definedName name="FORM769">#REF!</definedName>
    <definedName name="FORM76X">#REF!</definedName>
    <definedName name="FORM771a">#REF!</definedName>
    <definedName name="FORM771b">#REF!</definedName>
    <definedName name="FORM771c">#REF!</definedName>
    <definedName name="FORM771d">#REF!</definedName>
    <definedName name="FORM772a">#REF!</definedName>
    <definedName name="FORM772b">#REF!</definedName>
    <definedName name="FORM772c">#REF!</definedName>
    <definedName name="FORM772d">#REF!</definedName>
    <definedName name="FORM79manual">#REF!</definedName>
    <definedName name="FORM79mekanis">#REF!</definedName>
    <definedName name="FORM811">#REF!</definedName>
    <definedName name="FORM812">#REF!</definedName>
    <definedName name="FORM813">#REF!</definedName>
    <definedName name="FORM814">#REF!</definedName>
    <definedName name="FORM815">#REF!</definedName>
    <definedName name="FORM817">#REF!</definedName>
    <definedName name="FORM818">#REF!</definedName>
    <definedName name="FORM819">#REF!</definedName>
    <definedName name="FORM82">#REF!</definedName>
    <definedName name="FORM841">#REF!</definedName>
    <definedName name="FORM8410">#REF!</definedName>
    <definedName name="FORM842">#REF!</definedName>
    <definedName name="FORM844">#REF!</definedName>
    <definedName name="FORM845">#REF!</definedName>
    <definedName name="FORM846">#REF!</definedName>
    <definedName name="FORM847">#REF!</definedName>
    <definedName name="FORM910">#REF!</definedName>
    <definedName name="FORM911">#REF!</definedName>
    <definedName name="FORM912">#REF!</definedName>
    <definedName name="FORM913">#REF!</definedName>
    <definedName name="FORM914">#REF!</definedName>
    <definedName name="FORM915">#REF!</definedName>
    <definedName name="FORM916">#REF!</definedName>
    <definedName name="FORM917">#REF!</definedName>
    <definedName name="FORM918">#REF!</definedName>
    <definedName name="FORM919">#REF!</definedName>
    <definedName name="FORM920">#REF!</definedName>
    <definedName name="FORM94">#REF!</definedName>
    <definedName name="FORM95">#REF!</definedName>
    <definedName name="FORM96">#REF!</definedName>
    <definedName name="FORM97">#REF!</definedName>
    <definedName name="FORM98">#REF!</definedName>
    <definedName name="FORM99">#REF!</definedName>
    <definedName name="FORMGEOTEKSTIL">#REF!</definedName>
    <definedName name="FSB" hidden="1">#REF!</definedName>
    <definedName name="FSB_1" hidden="1">#REF!</definedName>
    <definedName name="FST" hidden="1">#REF!</definedName>
    <definedName name="FST_1" hidden="1">#REF!</definedName>
    <definedName name="FULVIMIXER">#REF!</definedName>
    <definedName name="G">#REF!</definedName>
    <definedName name="galaxy">"Picture 1"</definedName>
    <definedName name="Galiantanah">#REF!</definedName>
    <definedName name="GENSET">#REF!</definedName>
    <definedName name="gf" hidden="1">[18]H.Satuan!$CF$82</definedName>
    <definedName name="GFF" hidden="1">[19]SEX!$P$7:$P$7</definedName>
    <definedName name="gogon" hidden="1">'[20]Master 1.0'!$K$203:$CX$203</definedName>
    <definedName name="GRADER">#REF!</definedName>
    <definedName name="GRAVEL">#REF!</definedName>
    <definedName name="Grnit60x60">#REF!</definedName>
    <definedName name="H">#REF!</definedName>
    <definedName name="H.SAT" hidden="1">#REF!</definedName>
    <definedName name="HAJIME" hidden="1">#REF!</definedName>
    <definedName name="HAJIME_1" hidden="1">#REF!</definedName>
    <definedName name="HAJIME_1_1" hidden="1">#REF!</definedName>
    <definedName name="HAJIME_1_1_1" hidden="1">#REF!</definedName>
    <definedName name="HAJIME_3" hidden="1">#REF!</definedName>
    <definedName name="HAJIME_7" hidden="1">#REF!</definedName>
    <definedName name="HALO" hidden="1">#REF!</definedName>
    <definedName name="HARGA">#REF!</definedName>
    <definedName name="hasil">#REF!</definedName>
    <definedName name="Heä_soá_laép_xaø_H">1.7</definedName>
    <definedName name="HGRTY" hidden="1">{#N/A,#N/A,FALSE,"Chi tiÆt"}</definedName>
    <definedName name="HiddenRows" hidden="1">#REF!</definedName>
    <definedName name="HSCT3">0.1</definedName>
    <definedName name="HSDN">2.5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"4/12/01"</definedName>
    <definedName name="HTML_LineAfter" hidden="1">FALSE</definedName>
    <definedName name="HTML_LineBefore" hidden="1">FALSE</definedName>
    <definedName name="HTML_Name" hidden="1">"TJ 2000"</definedName>
    <definedName name="HTML_OBDlg2" hidden="1">TRUE</definedName>
    <definedName name="HTML_OBDlg4" hidden="1">TRUE</definedName>
    <definedName name="HTML_OS" hidden="1">0</definedName>
    <definedName name="HTML_PathFile" hidden="1">"C:\WINDOWS\Favorites\MyHTML.htm"</definedName>
    <definedName name="HTML_Title" hidden="1">"Book1"</definedName>
    <definedName name="hw" hidden="1">{#N/A,#N/A,FALSE,"REK-S-TPL";#N/A,#N/A,FALSE,"REK-TPML";#N/A,#N/A,FALSE,"RAB-TEMPEL"}</definedName>
    <definedName name="I">#REF!</definedName>
    <definedName name="ii">#REF!</definedName>
    <definedName name="iii">#REF!</definedName>
    <definedName name="iv">#REF!</definedName>
    <definedName name="JACKHAMMER">#REF!</definedName>
    <definedName name="jangan" hidden="1">[21]H.Satuan!#REF!</definedName>
    <definedName name="K">#REF!</definedName>
    <definedName name="K.016">#REF!</definedName>
    <definedName name="K.020">#REF!</definedName>
    <definedName name="K.040">#REF!</definedName>
    <definedName name="K.111">#REF!</definedName>
    <definedName name="K.115">#REF!</definedName>
    <definedName name="K.123">#REF!</definedName>
    <definedName name="K.127">#REF!</definedName>
    <definedName name="K.131">#REF!</definedName>
    <definedName name="k.132">#REF!</definedName>
    <definedName name="K.139">#REF!</definedName>
    <definedName name="K.411">#REF!</definedName>
    <definedName name="K.522">#REF!</definedName>
    <definedName name="K.528">#REF!</definedName>
    <definedName name="K.612">#REF!</definedName>
    <definedName name="K.618">#REF!</definedName>
    <definedName name="K.621">#REF!</definedName>
    <definedName name="K.641">#REF!</definedName>
    <definedName name="K.720">#REF!</definedName>
    <definedName name="K.850">#REF!</definedName>
    <definedName name="K_011">#REF!</definedName>
    <definedName name="K_110">#REF!</definedName>
    <definedName name="K_210">#REF!</definedName>
    <definedName name="K_224">#REF!</definedName>
    <definedName name="K_225">#REF!</definedName>
    <definedName name="K_310">#REF!</definedName>
    <definedName name="K_410">#REF!</definedName>
    <definedName name="K_424">#REF!</definedName>
    <definedName name="K_514">#REF!</definedName>
    <definedName name="K_705">#REF!</definedName>
    <definedName name="Kalsiboard">#REF!</definedName>
    <definedName name="KASARHALUS">#REF!</definedName>
    <definedName name="kayu_begesteng">[11]Bahan!$J$792</definedName>
    <definedName name="kep_tk_batu">[11]Upah!$H$10</definedName>
    <definedName name="kep_tk_besi">[11]Upah!$H$12</definedName>
    <definedName name="kep_tk_kayu">[11]Upah!$H$8</definedName>
    <definedName name="Kepalatukang">#REF!</definedName>
    <definedName name="Kermk20x25">#REF!</definedName>
    <definedName name="Keterangan">#REF!</definedName>
    <definedName name="Klosetduduk">#REF!</definedName>
    <definedName name="Kolmprak11x11">#REF!</definedName>
    <definedName name="KUANTITAS">#REF!</definedName>
    <definedName name="LAINLAIN">#REF!</definedName>
    <definedName name="Lampmercury25">#REF!</definedName>
    <definedName name="lampneonkapsul24">#REF!</definedName>
    <definedName name="Lampornamen">#REF!</definedName>
    <definedName name="Lamppijar40">#REF!</definedName>
    <definedName name="LampTL20">#REF!</definedName>
    <definedName name="LampuPL8wtt">#REF!</definedName>
    <definedName name="lat300kg">#REF!</definedName>
    <definedName name="Lett" hidden="1">#REF!</definedName>
    <definedName name="llfoeo" hidden="1">[17]H.Satuan!#REF!</definedName>
    <definedName name="lmpp" hidden="1">'[22]HARGA MATERIAL'!$H$32:$Y$35</definedName>
    <definedName name="mandor">[11]Upah!$H$26</definedName>
    <definedName name="MATERIAL">#REF!</definedName>
    <definedName name="MCB">#REF!</definedName>
    <definedName name="Mendempmengosok">#REF!</definedName>
    <definedName name="MIL">#REF!</definedName>
    <definedName name="MINOR">#REF!</definedName>
    <definedName name="mmc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MMM17A">#REF!</definedName>
    <definedName name="MMM35A">#REF!</definedName>
    <definedName name="MOBILISASI">#REF!</definedName>
    <definedName name="multiplek_9mm">[11]Bahan!$J$814</definedName>
    <definedName name="no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Noksengplat">#REF!</definedName>
    <definedName name="oke" hidden="1">'[23]HARGA MATERIAL'!$G$27:$X$33</definedName>
    <definedName name="OLF" hidden="1">'[24]HARGA MATERIAL'!$A$11:$A$208</definedName>
    <definedName name="OMC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OrderTable" hidden="1">#REF!</definedName>
    <definedName name="OWARI" hidden="1">#REF!</definedName>
    <definedName name="OWARI_1" hidden="1">#REF!</definedName>
    <definedName name="OWARI_1_1" hidden="1">#REF!</definedName>
    <definedName name="OWARI_1_1_1" hidden="1">#REF!</definedName>
    <definedName name="OWARI_3" hidden="1">#REF!</definedName>
    <definedName name="OWARI_7" hidden="1">#REF!</definedName>
    <definedName name="Pagarbesim2">#REF!</definedName>
    <definedName name="paku_reng">[11]Bahan!$J$964</definedName>
    <definedName name="Pasatap">#REF!</definedName>
    <definedName name="Pasbatukosong">#REF!</definedName>
    <definedName name="Pasbatumerah">#REF!</definedName>
    <definedName name="Pasbingakaipinjend">#REF!</definedName>
    <definedName name="Pasbtmer12">#REF!</definedName>
    <definedName name="Pasbtmer13">#REF!</definedName>
    <definedName name="Pasbtmer15">#REF!</definedName>
    <definedName name="Pasbtmerah12">#REF!</definedName>
    <definedName name="Pasbtmerah13">#REF!</definedName>
    <definedName name="Pasengsel">#REF!</definedName>
    <definedName name="Pasengseljend">#REF!</definedName>
    <definedName name="Pasengselpint">#REF!</definedName>
    <definedName name="Pasfloordrain">#REF!</definedName>
    <definedName name="Pasgording">#REF!</definedName>
    <definedName name="Pasgrendeljend">#REF!</definedName>
    <definedName name="Pashakangin">#REF!</definedName>
    <definedName name="PASIR">#REF!</definedName>
    <definedName name="PASIRURUG">#REF!</definedName>
    <definedName name="Paskaca5mm">#REF!</definedName>
    <definedName name="Paskapkuda2">#REF!</definedName>
    <definedName name="paskeramik20x20">#REF!</definedName>
    <definedName name="Paskeramik20x25">#REF!</definedName>
    <definedName name="Paskeramik30x30">#REF!</definedName>
    <definedName name="Paskeramik60x60">#REF!</definedName>
    <definedName name="paskloset">#REF!</definedName>
    <definedName name="Pasklosetduduk">#REF!</definedName>
    <definedName name="pasklosetjongk">#REF!</definedName>
    <definedName name="Paskranair">#REF!</definedName>
    <definedName name="Paskuncitan">#REF!</definedName>
    <definedName name="Paskusenpintjend">#REF!</definedName>
    <definedName name="Paslisplank">#REF!</definedName>
    <definedName name="Paslistplap">#REF!</definedName>
    <definedName name="Pasnokatap">#REF!</definedName>
    <definedName name="Paspavingblock">#REF!</definedName>
    <definedName name="Paspintpanil">#REF!</definedName>
    <definedName name="Paspintujend">#REF!</definedName>
    <definedName name="pasplint20x40">#REF!</definedName>
    <definedName name="Paspondasi">#REF!</definedName>
    <definedName name="Paspondasibtgunung">#REF!</definedName>
    <definedName name="Pastalang">#REF!</definedName>
    <definedName name="Pastitiklamp">#REF!</definedName>
    <definedName name="Pasurinoir">#REF!</definedName>
    <definedName name="PavinBlock">#REF!</definedName>
    <definedName name="Paving">#REF!</definedName>
    <definedName name="PEDESTRIANROLLER">#REF!</definedName>
    <definedName name="Pekaciantemb">#REF!</definedName>
    <definedName name="Pekbalokbeton200kg">#REF!</definedName>
    <definedName name="Pekblkbtnpoorplt300kg">#REF!</definedName>
    <definedName name="pekerja">[11]Upah!$H$25</definedName>
    <definedName name="Pekringbalk10x15">#REF!</definedName>
    <definedName name="Peksloofringbalk200kg">#REF!</definedName>
    <definedName name="pembesian">[11]An_Konstruksi!$K$1355</definedName>
    <definedName name="PENGECATAN">#REF!</definedName>
    <definedName name="pengectatap">#REF!</definedName>
    <definedName name="Pengectkayu">#REF!</definedName>
    <definedName name="Pengecttembkplapond">#REF!</definedName>
    <definedName name="Pengectvernis">#REF!</definedName>
    <definedName name="Persiapan">#REF!</definedName>
    <definedName name="Philip" hidden="1">{#N/A,#N/A,FALSE,"REK-S-TPL";#N/A,#N/A,FALSE,"REK-TPML";#N/A,#N/A,FALSE,"RAB-TEMPEL"}</definedName>
    <definedName name="PJ">[8]Har_Sat!#REF!</definedName>
    <definedName name="Plapondanrangk">#REF!</definedName>
    <definedName name="Plapondkalsiboard">#REF!</definedName>
    <definedName name="Plesteran12">#REF!</definedName>
    <definedName name="Plesteran13">#REF!</definedName>
    <definedName name="Plesteran13acian">#REF!</definedName>
    <definedName name="Plesteran15">#REF!</definedName>
    <definedName name="pomc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Prem" hidden="1">[25]A!#REF!</definedName>
    <definedName name="_xlnm.Print_Area" localSheetId="0">BQ!$B$2:$I$91</definedName>
    <definedName name="_xlnm.Print_Area">#REF!</definedName>
    <definedName name="_xlnm.Print_Titles" localSheetId="0">BQ!$2:$10</definedName>
    <definedName name="ProdForm" hidden="1">#REF!</definedName>
    <definedName name="Product" hidden="1">#REF!</definedName>
    <definedName name="PUSAT">#REF!</definedName>
    <definedName name="qaqaqa" hidden="1">[3]ESCON!#REF!</definedName>
    <definedName name="qq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RY.3" hidden="1">'[26]Agregat Halus &amp; Kasar'!$I$12:$I$20</definedName>
    <definedName name="QWERQWE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abatbeton135">#REF!</definedName>
    <definedName name="RCArea" hidden="1">#REF!</definedName>
    <definedName name="REKAP">#REF!</definedName>
    <definedName name="Residu">#REF!</definedName>
    <definedName name="RINCI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INCIANSEWA">#REF!</definedName>
    <definedName name="RINCIANSEWA2">#REF!</definedName>
    <definedName name="RUTIN">#REF!</definedName>
    <definedName name="RY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aklarganda">#REF!</definedName>
    <definedName name="Saklartunggal">#REF!</definedName>
    <definedName name="sda" hidden="1">#REF!</definedName>
    <definedName name="sehat" hidden="1">{#N/A,#N/A,FALSE,"REK-S-TPL";#N/A,#N/A,FALSE,"REK-TPML";#N/A,#N/A,FALSE,"RAB-TEMPEL"}</definedName>
    <definedName name="sehat1" hidden="1">{#N/A,#N/A,FALSE,"REK";#N/A,#N/A,FALSE,"rab"}</definedName>
    <definedName name="SIRTU">#REF!</definedName>
    <definedName name="SpecialPrice" hidden="1">#REF!</definedName>
    <definedName name="spp" hidden="1">#REF!</definedName>
    <definedName name="SPRAYER">#REF!</definedName>
    <definedName name="srtjkj">#REF!</definedName>
    <definedName name="ss" hidden="1">#REF!</definedName>
    <definedName name="STONECRUSHER">#REF!</definedName>
    <definedName name="STOP" hidden="1">#REF!</definedName>
    <definedName name="STOP2" hidden="1">#REF!</definedName>
    <definedName name="STOP2E" hidden="1">#REF!</definedName>
    <definedName name="STOPE" hidden="1">#REF!</definedName>
    <definedName name="Stopkontk">#REF!</definedName>
    <definedName name="STRUKTUR">#REF!</definedName>
    <definedName name="su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T4sabun">#REF!</definedName>
    <definedName name="T4sabunkrmk">#REF!</definedName>
    <definedName name="Tabel">#REF!</definedName>
    <definedName name="table" hidden="1">[17]H.Satuan!#REF!</definedName>
    <definedName name="Talangkaret">#REF!</definedName>
    <definedName name="TAMPER">#REF!</definedName>
    <definedName name="tana">#REF!</definedName>
    <definedName name="TANAH">#REF!</definedName>
    <definedName name="TANDEMROLLER">#REF!</definedName>
    <definedName name="tanjd" hidden="1">[17]H.Satuan!#REF!</definedName>
    <definedName name="tbl_ProdInfo" hidden="1">#REF!</definedName>
    <definedName name="ter" hidden="1">[27]H.Satuan!#REF!</definedName>
    <definedName name="Terbilang">'[8]  '!$AE$2</definedName>
    <definedName name="THREEWHEELROLLER">#REF!</definedName>
    <definedName name="TIREROLLER">#REF!</definedName>
    <definedName name="tk_batu">[11]Upah!$H$9</definedName>
    <definedName name="tk_besi">[11]Upah!$H$11</definedName>
    <definedName name="tk_kayu">[11]Upah!$H$7</definedName>
    <definedName name="TRACKLOADER">#REF!</definedName>
    <definedName name="TRAILLER">#REF!</definedName>
    <definedName name="Tukang">#REF!</definedName>
    <definedName name="UMUM">#REF!</definedName>
    <definedName name="unit" hidden="1">#REF!</definedName>
    <definedName name="UPAH">#REF!</definedName>
    <definedName name="URAIAN">#REF!</definedName>
    <definedName name="URAIAN21">#REF!</definedName>
    <definedName name="URAIAN22E">#REF!</definedName>
    <definedName name="URAIAN22L">#REF!</definedName>
    <definedName name="URAIAN231">#REF!</definedName>
    <definedName name="URAIAN232">#REF!</definedName>
    <definedName name="URAIAN233">#REF!</definedName>
    <definedName name="Uraian234">#REF!</definedName>
    <definedName name="Uraian235">#REF!</definedName>
    <definedName name="Uraian236">#REF!</definedName>
    <definedName name="URAIAN241">#REF!</definedName>
    <definedName name="URAIAN242">#REF!</definedName>
    <definedName name="URAIAN243">#REF!</definedName>
    <definedName name="Uraian311">#REF!</definedName>
    <definedName name="Uraian312">#REF!</definedName>
    <definedName name="Uraian313">#REF!</definedName>
    <definedName name="Uraian314">#REF!</definedName>
    <definedName name="Uraian315">#REF!</definedName>
    <definedName name="Uraian319">#REF!</definedName>
    <definedName name="Uraian322">#REF!</definedName>
    <definedName name="URAIAN323">#REF!</definedName>
    <definedName name="URAIAN323L">#REF!</definedName>
    <definedName name="Uraian324">#REF!</definedName>
    <definedName name="Uraian331">#REF!</definedName>
    <definedName name="Uraian346">#REF!</definedName>
    <definedName name="URAIAN421">#REF!</definedName>
    <definedName name="URAIAN422">#REF!</definedName>
    <definedName name="URAIAN423">#REF!</definedName>
    <definedName name="URAIAN424">#REF!</definedName>
    <definedName name="URAIAN425">#REF!</definedName>
    <definedName name="URAIAN426">#REF!</definedName>
    <definedName name="URAIAN427">#REF!</definedName>
    <definedName name="URAIAN511">#REF!</definedName>
    <definedName name="URAIAN512">#REF!</definedName>
    <definedName name="URAIAN521">#REF!</definedName>
    <definedName name="URAIAN522">#REF!</definedName>
    <definedName name="URAIAN541">#REF!</definedName>
    <definedName name="URAIAN542">#REF!</definedName>
    <definedName name="URAIAN611">#REF!</definedName>
    <definedName name="URAIAN612">#REF!</definedName>
    <definedName name="URAIAN621">#REF!</definedName>
    <definedName name="URAIAN622">#REF!</definedName>
    <definedName name="URAIAN623">#REF!</definedName>
    <definedName name="URAIAN631">#REF!</definedName>
    <definedName name="URAIAN632">#REF!</definedName>
    <definedName name="URAIAN633">#REF!</definedName>
    <definedName name="URAIAN634">#REF!</definedName>
    <definedName name="URAIAN635">#REF!</definedName>
    <definedName name="URAIAN635A">#REF!</definedName>
    <definedName name="URAIAN636">#REF!</definedName>
    <definedName name="URAIAN641L">#REF!</definedName>
    <definedName name="URAIAN642">#REF!</definedName>
    <definedName name="URAIAN65">#REF!</definedName>
    <definedName name="URAIAN66PERATA">#REF!</definedName>
    <definedName name="URAIAN66PERMUKAAN">#REF!</definedName>
    <definedName name="URAIAN7101">#REF!</definedName>
    <definedName name="URAIAN7102">#REF!</definedName>
    <definedName name="URAIAN7103">#REF!</definedName>
    <definedName name="URAIAN711">#REF!</definedName>
    <definedName name="URAIAN712">#REF!</definedName>
    <definedName name="URAIAN713">#REF!</definedName>
    <definedName name="URAIAN714">#REF!</definedName>
    <definedName name="URAIAN715">#REF!</definedName>
    <definedName name="URAIAN716">#REF!</definedName>
    <definedName name="URAIAN717">#REF!</definedName>
    <definedName name="URAIAN718">#REF!</definedName>
    <definedName name="URAIAN721">#REF!</definedName>
    <definedName name="URAIAN731">#REF!</definedName>
    <definedName name="URAIAN732">#REF!</definedName>
    <definedName name="URAIAN733">#REF!</definedName>
    <definedName name="URAIAN734">#REF!</definedName>
    <definedName name="URAIAN735">#REF!</definedName>
    <definedName name="URAIAN744">#REF!</definedName>
    <definedName name="URAIAN745">#REF!</definedName>
    <definedName name="URAIAN7610">#REF!</definedName>
    <definedName name="URAIAN7612a">#REF!</definedName>
    <definedName name="URAIAN7612b">#REF!</definedName>
    <definedName name="URAIAN7612c">#REF!</definedName>
    <definedName name="URAIAN7613a">#REF!</definedName>
    <definedName name="URAIAN7613b">#REF!</definedName>
    <definedName name="URAIAN7613c">#REF!</definedName>
    <definedName name="URAIAN7614a">#REF!</definedName>
    <definedName name="URAIAN7614b">#REF!</definedName>
    <definedName name="URAIAN7614d">#REF!</definedName>
    <definedName name="URAIAN7614e">#REF!</definedName>
    <definedName name="URAIAN7618">#REF!</definedName>
    <definedName name="URAIAN7619">#REF!</definedName>
    <definedName name="URAIAN768">#REF!</definedName>
    <definedName name="URAIAN769">#REF!</definedName>
    <definedName name="URAIAN76x">#REF!</definedName>
    <definedName name="URAIAN771a">#REF!</definedName>
    <definedName name="URAIAN771b">#REF!</definedName>
    <definedName name="URAIAN771c">#REF!</definedName>
    <definedName name="URAIAN771d">#REF!</definedName>
    <definedName name="URAIAN772a">#REF!</definedName>
    <definedName name="URAIAN772b">#REF!</definedName>
    <definedName name="URAIAN772c">#REF!</definedName>
    <definedName name="URAIAN772d">#REF!</definedName>
    <definedName name="URAIAN79manual">#REF!</definedName>
    <definedName name="URAIAN79mekanis">#REF!</definedName>
    <definedName name="URAIAN811">#REF!</definedName>
    <definedName name="URAIAN812">#REF!</definedName>
    <definedName name="URAIAN813">#REF!</definedName>
    <definedName name="URAIAN814">#REF!</definedName>
    <definedName name="URAIAN815">#REF!</definedName>
    <definedName name="URAIAN817">#REF!</definedName>
    <definedName name="URAIAN818">#REF!</definedName>
    <definedName name="URAIAN819">#REF!</definedName>
    <definedName name="URAIAN82">#REF!</definedName>
    <definedName name="Uraian841">#REF!</definedName>
    <definedName name="Uraian8410">#REF!</definedName>
    <definedName name="Uraian842">#REF!</definedName>
    <definedName name="Uraian844">#REF!</definedName>
    <definedName name="Uraian845">#REF!</definedName>
    <definedName name="Uraian846">#REF!</definedName>
    <definedName name="Uraian847">#REF!</definedName>
    <definedName name="URAIAN910">#REF!</definedName>
    <definedName name="URAIAN911">#REF!</definedName>
    <definedName name="URAIAN912">#REF!</definedName>
    <definedName name="URAIAN913">#REF!</definedName>
    <definedName name="URAIAN914">#REF!</definedName>
    <definedName name="URAIAN915">#REF!</definedName>
    <definedName name="URAIAN916">#REF!</definedName>
    <definedName name="URAIAN917">#REF!</definedName>
    <definedName name="URAIAN918">#REF!</definedName>
    <definedName name="URAIAN919">#REF!</definedName>
    <definedName name="URAIAN920">#REF!</definedName>
    <definedName name="URAIAN94">#REF!</definedName>
    <definedName name="URAIAN95">#REF!</definedName>
    <definedName name="URAIAN96">#REF!</definedName>
    <definedName name="URAIAN97">#REF!</definedName>
    <definedName name="URAIAN98">#REF!</definedName>
    <definedName name="URAIAN99">#REF!</definedName>
    <definedName name="URAIANGEOTEKSTIL">#REF!</definedName>
    <definedName name="Urinoir">#REF!</definedName>
    <definedName name="UruganKembalibekasgal">#REF!</definedName>
    <definedName name="Uruganpasir">#REF!</definedName>
    <definedName name="Urugantanahsirtu">#REF!</definedName>
    <definedName name="UTAIAN7614c">#REF!</definedName>
    <definedName name="v">#REF!</definedName>
    <definedName name="ve" hidden="1">{#N/A,#N/A,FALSE,"Chi tiÆt"}</definedName>
    <definedName name="vi">#REF!</definedName>
    <definedName name="VIBROROLLER">#REF!</definedName>
    <definedName name="Vol" hidden="1">'[28]Str BT'!#REF!</definedName>
    <definedName name="WATERPUMP">#REF!</definedName>
    <definedName name="WATERTANKER">#REF!</definedName>
    <definedName name="wedus" hidden="1">#REF!</definedName>
    <definedName name="WERQWREQW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hdkjfwqkwydf" hidden="1">#REF!</definedName>
    <definedName name="WHEELLOADER">#REF!</definedName>
    <definedName name="WIWID5" hidden="1">#REF!</definedName>
    <definedName name="wo" hidden="1">{#N/A,#N/A,FALSE,"Chi tiÆt"}</definedName>
    <definedName name="WPPPP" hidden="1">{#N/A,#N/A,FALSE,"Chi tiÆt"}</definedName>
    <definedName name="wrn.AAA." hidden="1">{#N/A,#N/A,FALSE,"REK";#N/A,#N/A,FALSE,"Bq-ARS"}</definedName>
    <definedName name="wrn.chi._.tiÆt." hidden="1">{#N/A,#N/A,FALSE,"Chi tiÆt"}</definedName>
    <definedName name="wrn.Full._.Report.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rn.rtpl." hidden="1">{#N/A,#N/A,FALSE,"REK-S-TPL";#N/A,#N/A,FALSE,"REK-TPML";#N/A,#N/A,FALSE,"RAB-TEMPEL"}</definedName>
    <definedName name="wrn.ry." hidden="1">{#N/A,#N/A,FALSE,"REK";#N/A,#N/A,FALSE,"rab"}</definedName>
    <definedName name="wrn.uman." hidden="1">{#N/A,#N/A,TRUE,"Earth Works";#N/A,#N/A,TRUE,"Foundation Works";#N/A,#N/A,TRUE,"Basement Structure";#N/A,#N/A,TRUE,"Upper Structure";#N/A,#N/A,TRUE,"Wall Finishes";#N/A,#N/A,TRUE,"Floor Finishes";#N/A,#N/A,TRUE,"Ceiling Finishes";#N/A,#N/A,TRUE,"Stair Finishes";#N/A,#N/A,TRUE,"Roofing";#N/A,#N/A,TRUE,"Fitting and Fixtures";#N/A,#N/A,TRUE,"Sanitary Appliances";#N/A,#N/A,TRUE,"Miscellaneous"}</definedName>
    <definedName name="ww">#REF!</definedName>
    <definedName name="x">#REF!</definedName>
    <definedName name="XCCT">0.5</definedName>
    <definedName name="yayuk" hidden="1">#REF!</definedName>
    <definedName name="YWRY4Y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Z_49767DB0_4227_4775_B654_34109880D0F1_.wvu.PrintArea" hidden="1">#REF!</definedName>
    <definedName name="Z_49767DB0_4227_4775_B654_34109880D0F1_.wvu.PrintTitles" hidden="1">#REF!</definedName>
    <definedName name="Z_49767DB0_4227_4775_B654_34109880D0F1_.wvu.Rows" hidden="1">#REF!,#REF!</definedName>
    <definedName name="Z_951381D6_C6D1_4C6C_A572_59CAF1F656FA_.wvu.Rows" hidden="1">#REF!</definedName>
    <definedName name="Z_C5F07B99_5B9B_4D7E_8E51_7715CFFC23CA_.wvu.Rows" hidden="1">[29]Estimate!$A$32:$IV$42,[29]Estimate!$A$56:$IV$63,[29]Estimate!$A$69:$IV$72,[29]Estimate!$A$85:$IV$90,[29]Estimate!$A$103:$IV$108,[29]Estimate!$A$125:$IV$126,[29]Estimate!$A$142:$IV$147,[29]Estimate!$A$151:$IV$154,[29]Estimate!$A$158:$IV$191,[29]Estimate!$A$193:$IV$194,[29]Estimate!$A$198:$IV$225,[29]Estimate!$A$227:$IV$232,[29]Estimate!$A$253:$IV$254,[29]Estimate!$A$265:$IV$274,[29]Estimate!$A$287:$IV$316,[29]Estimate!$A$319:$IV$354</definedName>
    <definedName name="zdhsh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5" i="1"/>
  <c r="I82" i="1"/>
  <c r="I81" i="1" s="1"/>
  <c r="I80" i="1"/>
  <c r="I79" i="1"/>
  <c r="I76" i="1"/>
  <c r="I75" i="1"/>
  <c r="I74" i="1"/>
  <c r="C73" i="1"/>
  <c r="C74" i="1" s="1"/>
  <c r="C75" i="1" s="1"/>
  <c r="I70" i="1"/>
  <c r="I69" i="1"/>
  <c r="I68" i="1"/>
  <c r="C68" i="1"/>
  <c r="C69" i="1" s="1"/>
  <c r="C70" i="1" s="1"/>
  <c r="I67" i="1"/>
  <c r="C67" i="1"/>
  <c r="I62" i="1"/>
  <c r="C61" i="1"/>
  <c r="C62" i="1" s="1"/>
  <c r="I58" i="1"/>
  <c r="I57" i="1"/>
  <c r="C57" i="1"/>
  <c r="C58" i="1" s="1"/>
  <c r="I54" i="1"/>
  <c r="C53" i="1"/>
  <c r="C54" i="1" s="1"/>
  <c r="C48" i="1"/>
  <c r="C49" i="1" s="1"/>
  <c r="C50" i="1" s="1"/>
  <c r="C43" i="1"/>
  <c r="C44" i="1" s="1"/>
  <c r="C45" i="1" s="1"/>
  <c r="H40" i="1"/>
  <c r="H45" i="1" s="1"/>
  <c r="H50" i="1" s="1"/>
  <c r="I50" i="1" s="1"/>
  <c r="H39" i="1"/>
  <c r="H44" i="1" s="1"/>
  <c r="H49" i="1" s="1"/>
  <c r="I49" i="1" s="1"/>
  <c r="I39" i="1"/>
  <c r="H38" i="1"/>
  <c r="I38" i="1" s="1"/>
  <c r="C38" i="1"/>
  <c r="C39" i="1" s="1"/>
  <c r="C40" i="1" s="1"/>
  <c r="I35" i="1"/>
  <c r="I34" i="1"/>
  <c r="H33" i="1"/>
  <c r="H48" i="1" s="1"/>
  <c r="I48" i="1" s="1"/>
  <c r="C33" i="1"/>
  <c r="C34" i="1" s="1"/>
  <c r="C35" i="1" s="1"/>
  <c r="H30" i="1"/>
  <c r="I30" i="1" s="1"/>
  <c r="H29" i="1"/>
  <c r="I29" i="1" s="1"/>
  <c r="H28" i="1"/>
  <c r="H43" i="1" s="1"/>
  <c r="I43" i="1" s="1"/>
  <c r="I28" i="1"/>
  <c r="C28" i="1"/>
  <c r="C29" i="1" s="1"/>
  <c r="C30" i="1" s="1"/>
  <c r="I25" i="1"/>
  <c r="I24" i="1"/>
  <c r="C24" i="1"/>
  <c r="C25" i="1" s="1"/>
  <c r="I23" i="1"/>
  <c r="C23" i="1"/>
  <c r="I18" i="1"/>
  <c r="I17" i="1"/>
  <c r="I16" i="1"/>
  <c r="I15" i="1"/>
  <c r="I14" i="1"/>
  <c r="I13" i="1"/>
  <c r="I40" i="1" l="1"/>
  <c r="I37" i="1" s="1"/>
  <c r="I78" i="1"/>
  <c r="I84" i="1"/>
  <c r="H53" i="1"/>
  <c r="I53" i="1" s="1"/>
  <c r="I52" i="1" s="1"/>
  <c r="I33" i="1"/>
  <c r="I32" i="1" s="1"/>
  <c r="I12" i="1"/>
  <c r="I27" i="1"/>
  <c r="I56" i="1"/>
  <c r="I22" i="1"/>
  <c r="I45" i="1"/>
  <c r="I47" i="1"/>
  <c r="I44" i="1"/>
  <c r="I66" i="1"/>
  <c r="I61" i="1"/>
  <c r="I60" i="1" s="1"/>
  <c r="I73" i="1"/>
  <c r="I72" i="1" s="1"/>
  <c r="I64" i="1" l="1"/>
  <c r="I42" i="1"/>
  <c r="I20" i="1" s="1"/>
  <c r="I88" i="1" s="1"/>
  <c r="I89" i="1" s="1"/>
  <c r="I90" i="1" s="1"/>
  <c r="I91" i="1" s="1"/>
</calcChain>
</file>

<file path=xl/sharedStrings.xml><?xml version="1.0" encoding="utf-8"?>
<sst xmlns="http://schemas.openxmlformats.org/spreadsheetml/2006/main" count="129" uniqueCount="69">
  <si>
    <t>BILL OF QUANTITY (BQ)</t>
  </si>
  <si>
    <t>Pekerjaan</t>
  </si>
  <si>
    <t>: Renovasi Gedung Main Office UBPN Kolaka</t>
  </si>
  <si>
    <t>Lokasi</t>
  </si>
  <si>
    <t>: PT. Antam. Tbk, UBPN KOLAKA</t>
  </si>
  <si>
    <t>No. Notifikasi</t>
  </si>
  <si>
    <t xml:space="preserve">: </t>
  </si>
  <si>
    <t>Tahun</t>
  </si>
  <si>
    <t>: 2022</t>
  </si>
  <si>
    <t>NO</t>
  </si>
  <si>
    <t>URAIAN PEKERJAAN</t>
  </si>
  <si>
    <t>VOLUME</t>
  </si>
  <si>
    <t xml:space="preserve">HARGA </t>
  </si>
  <si>
    <t>JUMLAH</t>
  </si>
  <si>
    <t>SATUAN</t>
  </si>
  <si>
    <t xml:space="preserve"> HARGA</t>
  </si>
  <si>
    <t>I</t>
  </si>
  <si>
    <t>PEKERJAAN PERSIAPAN</t>
  </si>
  <si>
    <t>Biaya Swab Test dan APD</t>
  </si>
  <si>
    <t>LS</t>
  </si>
  <si>
    <t>Tenaga Safety Officer</t>
  </si>
  <si>
    <t>Survey dan Pengukuran</t>
  </si>
  <si>
    <t>Mobilisasi/ Demobilisasi Alat dan Material</t>
  </si>
  <si>
    <t>Sewa Scaffolding</t>
  </si>
  <si>
    <t>Biaya Pengiriman Material</t>
  </si>
  <si>
    <t>II</t>
  </si>
  <si>
    <t>M2</t>
  </si>
  <si>
    <t>PEKERJAAN TANGGA 1</t>
  </si>
  <si>
    <t>PEKERJAAN TANGGA 2</t>
  </si>
  <si>
    <t>PEKERJAAN TANGGA 3</t>
  </si>
  <si>
    <t>PEKERJAAN TANGGA 4</t>
  </si>
  <si>
    <t>PEKERJAAN GRANIT MOZAIK</t>
  </si>
  <si>
    <t>Granit Mozaik 240x240</t>
  </si>
  <si>
    <t>PEKERJAAN PLIN DINDING</t>
  </si>
  <si>
    <t>Membongkar Plin Eksisting</t>
  </si>
  <si>
    <t>M1</t>
  </si>
  <si>
    <t>Plin Dinding</t>
  </si>
  <si>
    <t>PEKERJAAN FINISHING</t>
  </si>
  <si>
    <t>Pembersihan</t>
  </si>
  <si>
    <t>III</t>
  </si>
  <si>
    <t>PEKERJAAN PENGECATAN</t>
  </si>
  <si>
    <t>PEKERJAAN PENGECATAN CLADDING</t>
  </si>
  <si>
    <t>Warna Silver (RAL 7047)</t>
  </si>
  <si>
    <t>Warna Kuning (RAL 1006)</t>
  </si>
  <si>
    <t>Warna Hijau (RAL 6026)</t>
  </si>
  <si>
    <t>Sealant silikon</t>
  </si>
  <si>
    <t>PEKERJAAN PENGECATAN DINDING</t>
  </si>
  <si>
    <t>Warna Kuning (STD 1152)</t>
  </si>
  <si>
    <t>Warna Hijau (STD 6159)</t>
  </si>
  <si>
    <t xml:space="preserve">Warna Abu-Abu </t>
  </si>
  <si>
    <t xml:space="preserve"> </t>
  </si>
  <si>
    <t>PEKERJAAN PENGECATAN RAILING DAN WATERPROOFING</t>
  </si>
  <si>
    <t>Railing</t>
  </si>
  <si>
    <t>Waterproofing</t>
  </si>
  <si>
    <t>IV</t>
  </si>
  <si>
    <t>PEKERJAAN ORNAMEN</t>
  </si>
  <si>
    <t>Signage Antam</t>
  </si>
  <si>
    <t>Ornamen Adat</t>
  </si>
  <si>
    <t>A. JUMLAH HARGA  (SUDAH TERMASUK KEUNTUNGAN DAN OVERHEAD)</t>
  </si>
  <si>
    <t>B. JUMLAH HARGA SEBELUM PPN (DIBULATKAN)</t>
  </si>
  <si>
    <t>C. PAJAK PERTAMBAHAN NILAI (PPN = 11% x B)</t>
  </si>
  <si>
    <t>D. TOTAL HARGA SETELAH PPN (B + C)</t>
  </si>
  <si>
    <t>Membongkar Granit Lantai Eksisting</t>
  </si>
  <si>
    <t>Pas. Granit Lantai 60x60</t>
  </si>
  <si>
    <t>Pas. Granit Lantai 60x120</t>
  </si>
  <si>
    <t>Polish Granit</t>
  </si>
  <si>
    <t>PEKERJAAN GRANIT LANTAI</t>
  </si>
  <si>
    <t>PEKERJAAN GRANIT LANTAI 1</t>
  </si>
  <si>
    <t>PEKERJAAN GRANIT LANTAI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</si>
</sst>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[$Rp-421]* #,##0.00_-;\-[$Rp-421]* #,##0.00_-;_-[$Rp-421]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u/>
      <sz val="12"/>
      <name val="Myriad Pro"/>
    </font>
    <font>
      <sz val="12"/>
      <name val="Myriad Pro"/>
    </font>
    <font>
      <b/>
      <sz val="12"/>
      <name val="Myriad Pro"/>
    </font>
    <font>
      <sz val="12"/>
      <color theme="1"/>
      <name val="Myriad Pro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2" fillId="0" borderId="0" xfId="1" applyFont="1"/>
    <xf numFmtId="165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right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165" fontId="4" fillId="0" borderId="0" xfId="1" applyNumberFormat="1" applyFont="1" applyAlignment="1">
      <alignment horizontal="left" vertical="top"/>
    </xf>
    <xf numFmtId="165" fontId="4" fillId="0" borderId="0" xfId="1" applyNumberFormat="1" applyFont="1" applyAlignment="1">
      <alignment vertical="top"/>
    </xf>
    <xf numFmtId="166" fontId="4" fillId="0" borderId="0" xfId="1" applyNumberFormat="1" applyFont="1" applyAlignment="1">
      <alignment horizontal="right" vertical="top"/>
    </xf>
    <xf numFmtId="165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/>
    <xf numFmtId="165" fontId="3" fillId="0" borderId="0" xfId="2" applyFont="1" applyFill="1" applyAlignment="1">
      <alignment horizontal="left"/>
    </xf>
    <xf numFmtId="165" fontId="3" fillId="0" borderId="0" xfId="2" applyFont="1" applyFill="1"/>
    <xf numFmtId="166" fontId="3" fillId="0" borderId="0" xfId="1" applyNumberFormat="1" applyFont="1" applyAlignment="1">
      <alignment horizontal="right"/>
    </xf>
    <xf numFmtId="165" fontId="4" fillId="2" borderId="5" xfId="1" applyNumberFormat="1" applyFont="1" applyFill="1" applyBorder="1" applyAlignment="1">
      <alignment horizontal="center"/>
    </xf>
    <xf numFmtId="166" fontId="4" fillId="2" borderId="6" xfId="1" applyNumberFormat="1" applyFont="1" applyFill="1" applyBorder="1" applyAlignment="1">
      <alignment horizontal="center"/>
    </xf>
    <xf numFmtId="165" fontId="4" fillId="2" borderId="11" xfId="2" applyFont="1" applyFill="1" applyBorder="1" applyAlignment="1">
      <alignment horizontal="center" vertical="center"/>
    </xf>
    <xf numFmtId="166" fontId="4" fillId="2" borderId="12" xfId="1" applyNumberFormat="1" applyFont="1" applyFill="1" applyBorder="1" applyAlignment="1">
      <alignment horizontal="center" vertical="center"/>
    </xf>
    <xf numFmtId="0" fontId="5" fillId="0" borderId="1" xfId="1" applyFont="1" applyBorder="1"/>
    <xf numFmtId="0" fontId="5" fillId="0" borderId="0" xfId="1" applyFont="1" applyAlignment="1">
      <alignment horizontal="left"/>
    </xf>
    <xf numFmtId="0" fontId="5" fillId="0" borderId="0" xfId="1" applyFont="1"/>
    <xf numFmtId="165" fontId="5" fillId="0" borderId="2" xfId="1" applyNumberFormat="1" applyFont="1" applyBorder="1" applyAlignment="1">
      <alignment horizontal="left"/>
    </xf>
    <xf numFmtId="0" fontId="5" fillId="0" borderId="4" xfId="1" applyFont="1" applyBorder="1"/>
    <xf numFmtId="165" fontId="5" fillId="0" borderId="5" xfId="1" applyNumberFormat="1" applyFont="1" applyBorder="1"/>
    <xf numFmtId="166" fontId="5" fillId="0" borderId="6" xfId="1" applyNumberFormat="1" applyFont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left"/>
    </xf>
    <xf numFmtId="0" fontId="3" fillId="3" borderId="15" xfId="1" applyFont="1" applyFill="1" applyBorder="1"/>
    <xf numFmtId="165" fontId="3" fillId="3" borderId="14" xfId="2" applyFont="1" applyFill="1" applyBorder="1" applyAlignment="1">
      <alignment horizontal="left" vertical="center"/>
    </xf>
    <xf numFmtId="0" fontId="3" fillId="3" borderId="16" xfId="1" applyFont="1" applyFill="1" applyBorder="1" applyAlignment="1">
      <alignment vertical="center"/>
    </xf>
    <xf numFmtId="166" fontId="3" fillId="3" borderId="17" xfId="2" applyNumberFormat="1" applyFont="1" applyFill="1" applyBorder="1" applyAlignment="1">
      <alignment horizontal="center" vertical="center"/>
    </xf>
    <xf numFmtId="166" fontId="4" fillId="3" borderId="18" xfId="1" applyNumberFormat="1" applyFont="1" applyFill="1" applyBorder="1" applyAlignment="1">
      <alignment horizontal="right" vertical="center"/>
    </xf>
    <xf numFmtId="0" fontId="5" fillId="0" borderId="19" xfId="1" applyFont="1" applyBorder="1" applyAlignment="1">
      <alignment vertical="top"/>
    </xf>
    <xf numFmtId="0" fontId="5" fillId="0" borderId="20" xfId="1" applyFont="1" applyBorder="1" applyAlignment="1">
      <alignment horizontal="left" vertical="top"/>
    </xf>
    <xf numFmtId="165" fontId="5" fillId="0" borderId="20" xfId="1" applyNumberFormat="1" applyFont="1" applyBorder="1" applyAlignment="1">
      <alignment horizontal="left" vertical="top"/>
    </xf>
    <xf numFmtId="0" fontId="5" fillId="0" borderId="22" xfId="1" applyFont="1" applyBorder="1" applyAlignment="1">
      <alignment horizontal="center" vertical="top"/>
    </xf>
    <xf numFmtId="166" fontId="3" fillId="0" borderId="23" xfId="2" applyNumberFormat="1" applyFont="1" applyFill="1" applyBorder="1" applyAlignment="1">
      <alignment horizontal="center" vertical="top"/>
    </xf>
    <xf numFmtId="166" fontId="5" fillId="0" borderId="24" xfId="1" applyNumberFormat="1" applyFont="1" applyBorder="1" applyAlignment="1">
      <alignment horizontal="right" vertical="top"/>
    </xf>
    <xf numFmtId="0" fontId="5" fillId="0" borderId="0" xfId="1" applyFont="1" applyAlignment="1">
      <alignment vertical="top"/>
    </xf>
    <xf numFmtId="0" fontId="5" fillId="0" borderId="25" xfId="1" applyFont="1" applyBorder="1" applyAlignment="1">
      <alignment horizontal="left" vertical="top"/>
    </xf>
    <xf numFmtId="165" fontId="5" fillId="0" borderId="25" xfId="1" applyNumberFormat="1" applyFont="1" applyBorder="1" applyAlignment="1">
      <alignment horizontal="left" vertical="top"/>
    </xf>
    <xf numFmtId="0" fontId="5" fillId="0" borderId="27" xfId="1" applyFont="1" applyBorder="1" applyAlignment="1">
      <alignment horizontal="center" vertical="top"/>
    </xf>
    <xf numFmtId="166" fontId="3" fillId="0" borderId="28" xfId="2" applyNumberFormat="1" applyFont="1" applyFill="1" applyBorder="1" applyAlignment="1">
      <alignment horizontal="center" vertical="top"/>
    </xf>
    <xf numFmtId="166" fontId="5" fillId="0" borderId="29" xfId="1" applyNumberFormat="1" applyFont="1" applyBorder="1" applyAlignment="1">
      <alignment horizontal="right" vertical="top"/>
    </xf>
    <xf numFmtId="0" fontId="5" fillId="0" borderId="30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0" borderId="31" xfId="1" applyFont="1" applyBorder="1" applyAlignment="1">
      <alignment horizontal="center" vertical="top"/>
    </xf>
    <xf numFmtId="166" fontId="3" fillId="0" borderId="32" xfId="2" applyNumberFormat="1" applyFont="1" applyFill="1" applyBorder="1" applyAlignment="1">
      <alignment horizontal="center" vertical="top"/>
    </xf>
    <xf numFmtId="165" fontId="5" fillId="0" borderId="30" xfId="1" applyNumberFormat="1" applyFont="1" applyBorder="1" applyAlignment="1">
      <alignment horizontal="left" vertical="top"/>
    </xf>
    <xf numFmtId="166" fontId="5" fillId="0" borderId="33" xfId="1" applyNumberFormat="1" applyFont="1" applyBorder="1" applyAlignment="1">
      <alignment horizontal="right" vertical="top"/>
    </xf>
    <xf numFmtId="0" fontId="4" fillId="3" borderId="13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left" vertical="top"/>
    </xf>
    <xf numFmtId="0" fontId="3" fillId="3" borderId="15" xfId="1" applyFont="1" applyFill="1" applyBorder="1" applyAlignment="1">
      <alignment vertical="top"/>
    </xf>
    <xf numFmtId="165" fontId="3" fillId="3" borderId="14" xfId="2" applyFont="1" applyFill="1" applyBorder="1" applyAlignment="1">
      <alignment horizontal="left" vertical="top"/>
    </xf>
    <xf numFmtId="0" fontId="3" fillId="3" borderId="16" xfId="1" applyFont="1" applyFill="1" applyBorder="1" applyAlignment="1">
      <alignment horizontal="center" vertical="top"/>
    </xf>
    <xf numFmtId="166" fontId="3" fillId="3" borderId="17" xfId="2" applyNumberFormat="1" applyFont="1" applyFill="1" applyBorder="1" applyAlignment="1">
      <alignment horizontal="center" vertical="top"/>
    </xf>
    <xf numFmtId="166" fontId="4" fillId="3" borderId="18" xfId="1" applyNumberFormat="1" applyFont="1" applyFill="1" applyBorder="1" applyAlignment="1">
      <alignment horizontal="right" vertical="top"/>
    </xf>
    <xf numFmtId="0" fontId="3" fillId="0" borderId="0" xfId="1" applyFont="1" applyAlignment="1">
      <alignment vertical="top"/>
    </xf>
    <xf numFmtId="165" fontId="5" fillId="0" borderId="36" xfId="1" applyNumberFormat="1" applyFont="1" applyBorder="1" applyAlignment="1">
      <alignment horizontal="left" vertical="top"/>
    </xf>
    <xf numFmtId="0" fontId="5" fillId="0" borderId="35" xfId="1" applyFont="1" applyBorder="1" applyAlignment="1">
      <alignment horizontal="center" vertical="top"/>
    </xf>
    <xf numFmtId="166" fontId="3" fillId="0" borderId="37" xfId="2" applyNumberFormat="1" applyFont="1" applyFill="1" applyBorder="1" applyAlignment="1">
      <alignment horizontal="center" vertical="top"/>
    </xf>
    <xf numFmtId="166" fontId="5" fillId="0" borderId="38" xfId="1" applyNumberFormat="1" applyFont="1" applyBorder="1" applyAlignment="1">
      <alignment horizontal="right" vertical="top"/>
    </xf>
    <xf numFmtId="0" fontId="4" fillId="0" borderId="19" xfId="1" applyFont="1" applyBorder="1" applyAlignment="1">
      <alignment horizontal="center" vertical="top"/>
    </xf>
    <xf numFmtId="0" fontId="4" fillId="3" borderId="15" xfId="1" applyFont="1" applyFill="1" applyBorder="1" applyAlignment="1">
      <alignment horizontal="left" vertical="top"/>
    </xf>
    <xf numFmtId="0" fontId="5" fillId="0" borderId="36" xfId="1" applyFont="1" applyBorder="1" applyAlignment="1">
      <alignment horizontal="left" vertical="top"/>
    </xf>
    <xf numFmtId="0" fontId="5" fillId="0" borderId="34" xfId="1" applyFont="1" applyBorder="1" applyAlignment="1">
      <alignment vertical="top"/>
    </xf>
    <xf numFmtId="0" fontId="5" fillId="0" borderId="39" xfId="1" applyFont="1" applyBorder="1" applyAlignment="1">
      <alignment horizontal="left" vertical="top"/>
    </xf>
    <xf numFmtId="0" fontId="5" fillId="0" borderId="40" xfId="1" applyFont="1" applyBorder="1" applyAlignment="1">
      <alignment vertical="top"/>
    </xf>
    <xf numFmtId="165" fontId="5" fillId="0" borderId="39" xfId="1" applyNumberFormat="1" applyFont="1" applyBorder="1" applyAlignment="1">
      <alignment horizontal="left" vertical="top"/>
    </xf>
    <xf numFmtId="0" fontId="5" fillId="0" borderId="41" xfId="1" applyFont="1" applyBorder="1" applyAlignment="1">
      <alignment horizontal="center" vertical="top"/>
    </xf>
    <xf numFmtId="166" fontId="3" fillId="0" borderId="42" xfId="2" applyNumberFormat="1" applyFont="1" applyFill="1" applyBorder="1" applyAlignment="1">
      <alignment horizontal="center" vertical="top"/>
    </xf>
    <xf numFmtId="166" fontId="5" fillId="0" borderId="43" xfId="1" applyNumberFormat="1" applyFont="1" applyBorder="1" applyAlignment="1">
      <alignment horizontal="right" vertical="top"/>
    </xf>
    <xf numFmtId="0" fontId="4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center" vertical="center"/>
    </xf>
    <xf numFmtId="0" fontId="5" fillId="0" borderId="21" xfId="1" applyFont="1" applyBorder="1" applyAlignment="1">
      <alignment vertical="top"/>
    </xf>
    <xf numFmtId="0" fontId="5" fillId="0" borderId="44" xfId="1" applyFont="1" applyBorder="1" applyAlignment="1">
      <alignment vertical="top"/>
    </xf>
    <xf numFmtId="0" fontId="5" fillId="0" borderId="45" xfId="1" applyFont="1" applyBorder="1" applyAlignment="1">
      <alignment vertical="top"/>
    </xf>
    <xf numFmtId="0" fontId="3" fillId="0" borderId="46" xfId="1" applyFont="1" applyBorder="1"/>
    <xf numFmtId="0" fontId="3" fillId="0" borderId="47" xfId="1" applyFont="1" applyBorder="1" applyAlignment="1">
      <alignment horizontal="left"/>
    </xf>
    <xf numFmtId="0" fontId="3" fillId="0" borderId="47" xfId="1" applyFont="1" applyBorder="1"/>
    <xf numFmtId="165" fontId="3" fillId="0" borderId="47" xfId="2" applyFont="1" applyBorder="1" applyAlignment="1">
      <alignment horizontal="left"/>
    </xf>
    <xf numFmtId="0" fontId="4" fillId="0" borderId="47" xfId="1" applyFont="1" applyBorder="1"/>
    <xf numFmtId="166" fontId="4" fillId="0" borderId="47" xfId="1" applyNumberFormat="1" applyFont="1" applyBorder="1" applyAlignment="1">
      <alignment horizontal="right"/>
    </xf>
    <xf numFmtId="166" fontId="3" fillId="0" borderId="48" xfId="2" applyNumberFormat="1" applyFont="1" applyBorder="1" applyAlignment="1">
      <alignment horizontal="right"/>
    </xf>
    <xf numFmtId="165" fontId="3" fillId="0" borderId="0" xfId="1" applyNumberFormat="1" applyFont="1"/>
    <xf numFmtId="0" fontId="4" fillId="3" borderId="49" xfId="1" applyFont="1" applyFill="1" applyBorder="1"/>
    <xf numFmtId="0" fontId="4" fillId="3" borderId="15" xfId="1" applyFont="1" applyFill="1" applyBorder="1"/>
    <xf numFmtId="165" fontId="4" fillId="3" borderId="15" xfId="2" applyFont="1" applyFill="1" applyBorder="1" applyAlignment="1">
      <alignment horizontal="left"/>
    </xf>
    <xf numFmtId="166" fontId="4" fillId="3" borderId="15" xfId="1" applyNumberFormat="1" applyFont="1" applyFill="1" applyBorder="1" applyAlignment="1">
      <alignment horizontal="right"/>
    </xf>
    <xf numFmtId="166" fontId="4" fillId="3" borderId="50" xfId="2" applyNumberFormat="1" applyFont="1" applyFill="1" applyBorder="1" applyAlignment="1">
      <alignment horizontal="right"/>
    </xf>
    <xf numFmtId="0" fontId="3" fillId="0" borderId="49" xfId="1" applyFont="1" applyBorder="1"/>
    <xf numFmtId="0" fontId="3" fillId="0" borderId="15" xfId="1" applyFont="1" applyBorder="1" applyAlignment="1">
      <alignment horizontal="left"/>
    </xf>
    <xf numFmtId="0" fontId="3" fillId="0" borderId="15" xfId="1" applyFont="1" applyBorder="1"/>
    <xf numFmtId="165" fontId="3" fillId="0" borderId="15" xfId="2" applyFont="1" applyBorder="1" applyAlignment="1">
      <alignment horizontal="left"/>
    </xf>
    <xf numFmtId="0" fontId="4" fillId="0" borderId="15" xfId="1" applyFont="1" applyBorder="1"/>
    <xf numFmtId="166" fontId="4" fillId="0" borderId="15" xfId="1" applyNumberFormat="1" applyFont="1" applyBorder="1" applyAlignment="1">
      <alignment horizontal="right"/>
    </xf>
    <xf numFmtId="166" fontId="3" fillId="0" borderId="50" xfId="2" applyNumberFormat="1" applyFont="1" applyBorder="1" applyAlignment="1">
      <alignment horizontal="right"/>
    </xf>
    <xf numFmtId="0" fontId="4" fillId="3" borderId="51" xfId="1" applyFont="1" applyFill="1" applyBorder="1"/>
    <xf numFmtId="0" fontId="4" fillId="3" borderId="52" xfId="1" applyFont="1" applyFill="1" applyBorder="1" applyAlignment="1">
      <alignment horizontal="left"/>
    </xf>
    <xf numFmtId="0" fontId="4" fillId="3" borderId="52" xfId="1" applyFont="1" applyFill="1" applyBorder="1"/>
    <xf numFmtId="165" fontId="4" fillId="3" borderId="52" xfId="2" applyFont="1" applyFill="1" applyBorder="1" applyAlignment="1">
      <alignment horizontal="left"/>
    </xf>
    <xf numFmtId="166" fontId="4" fillId="3" borderId="52" xfId="1" applyNumberFormat="1" applyFont="1" applyFill="1" applyBorder="1" applyAlignment="1">
      <alignment horizontal="right"/>
    </xf>
    <xf numFmtId="166" fontId="4" fillId="3" borderId="53" xfId="2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3" fillId="0" borderId="0" xfId="2" applyFont="1"/>
    <xf numFmtId="165" fontId="3" fillId="0" borderId="0" xfId="2" applyFont="1" applyAlignment="1">
      <alignment horizontal="left"/>
    </xf>
    <xf numFmtId="0" fontId="5" fillId="0" borderId="21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5" fillId="0" borderId="26" xfId="1" applyFont="1" applyBorder="1" applyAlignment="1">
      <alignment horizontal="left" vertical="top"/>
    </xf>
    <xf numFmtId="0" fontId="5" fillId="0" borderId="27" xfId="1" applyFont="1" applyBorder="1" applyAlignment="1">
      <alignment horizontal="left" vertical="top"/>
    </xf>
    <xf numFmtId="0" fontId="5" fillId="0" borderId="26" xfId="1" applyFont="1" applyBorder="1" applyAlignment="1">
      <alignment horizontal="left" vertical="top" wrapText="1"/>
    </xf>
    <xf numFmtId="0" fontId="5" fillId="0" borderId="27" xfId="1" applyFont="1" applyBorder="1" applyAlignment="1">
      <alignment horizontal="left" vertical="top" wrapText="1"/>
    </xf>
    <xf numFmtId="0" fontId="5" fillId="0" borderId="34" xfId="1" applyFont="1" applyBorder="1" applyAlignment="1">
      <alignment horizontal="left" vertical="top" wrapText="1"/>
    </xf>
    <xf numFmtId="0" fontId="5" fillId="0" borderId="35" xfId="1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left" vertical="top"/>
    </xf>
    <xf numFmtId="0" fontId="5" fillId="0" borderId="22" xfId="1" applyFont="1" applyBorder="1" applyAlignment="1">
      <alignment horizontal="left" vertical="top"/>
    </xf>
    <xf numFmtId="0" fontId="5" fillId="0" borderId="40" xfId="1" applyFont="1" applyBorder="1" applyAlignment="1">
      <alignment horizontal="left" vertical="top" wrapText="1"/>
    </xf>
    <xf numFmtId="0" fontId="5" fillId="0" borderId="41" xfId="1" applyFont="1" applyBorder="1" applyAlignment="1">
      <alignment horizontal="left" vertical="top" wrapText="1"/>
    </xf>
  </cellXfs>
  <cellStyles count="4">
    <cellStyle name="Comma [0] 2" xfId="3" xr:uid="{00000000-0005-0000-0000-000000000000}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idil\UBAID\BoQ%20Unhas\RAB_STR,%20ARS%20&amp;%20ME_SIAP%20PRINT_24_MEI_2007_R1\Documents%20and%20Settings\SONY\My%20Documents\Administrasi%20JACK\JACK\Mr.%20U\Wisma%20PATI\RAP\DOCUME~1\Vic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id\TENDER\My%20Documents\BQ\Maya%20Ubud\Contract\Main%20building\BQ\MAYA-UBUD-II\BOQ%20MAYA%20UBUD%20-%20MAIN%20BUILD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%202018/PEKERJAAN%20LUAR%20KANTOR/PAK%20ABDI/01%20REHAB%20M2%202018/3%20RAB/Ugm%20M2%20saja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s%202011%20n%202012\TIPIKOR%205-07-2011\RAB%20Tipiko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ang3\mega%20kuninga\Data\PLN\PLN,TARAHAN\PLN-BOQ-TARAHAN-Lot2A,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PT.%20IBNU%20MUNSYI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%20PROJECT%20DISINI\ACHALIQ%20PROJECT%20FILE\ATD-PLAZA\EST.%20SERVICEHEATEXCHANGER-AT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oltekes%20Siteba%20Project\Giesla%20Files\Giesla\Giesla\11.%20PPATK%20(end%20-%20)\BQ%20PPATK\STRK%20ARS%20PPATK%2006-11-2006%20F.5%20BQ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69\diva%20trainin\Format%20DC\Binjai_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si\1_Tosan\GEDUNG\2Tangerang\JKMP\sc%20mater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%20&amp;%20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2ng\Nu2nG\Nu2nG\NISSAN%20BSD%20Tender\NISSAN%20BSD%20PI\BQ_TIMAHR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_sc_5\hdd-c\schedule-ugm\Schedule\Master%20Sch%201.0-sro2.Adari%20disk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2\06\bq\bq-est\m&amp;e\Tata%20Udara\Daf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yek\SP3082%20Hero%20PIM\020201%20HERO%20PIM%20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hya\yahya_share\My%20Documents\Proyek\SP%20Pasar%20Baru-Bandung\Proyek\SP%20Sport%20Center%20Gading%20Serpong\120601Sport%20Cent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ia\share_ls\My%20Documents\Proyek\310801Pabrik%20PT%20Reha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5-mail.eudoramail.lycos.com/datalinda/My%20Documents/GRAMEDIA/BQ-TB-PK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rjaan%20kantor\BPBD\S4LM4N\RAPK\RAPK%20proses\RAPK,RC%20GOR%20Lebong\CAIXA%20&amp;%20HUSNI\CONSULTANT%20FILE\ANALISA%20STANDAR%20BINA%20MARGA\BINA%20MARGA%20FILE\OE-EE\6-AGG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in2000\div-proyek\PROYEK\TH-2003\0301\BQ\townhouse\BQ-R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imator\data$\dokumen\ADKON%20GOR\File%20Adkont\MAPP%20PRY%20GOR%20SMD%20Internal%20Proyek\GOR%20BT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71\C\A..Khola\Project\sipil\Jalan\Jateng\Dmk-gdng-Pwd\DC_JL-Demak-GD-Pwd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d\m-form\BQ-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rv\ME%20Database\A%20Project\VARIOUS-FILE\FORMAT_BQ\AFORM-BQ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%20ba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2\c\My%20Documents\acd\PATI-REMBANG\PATI-RMBG\DC%20AM-02(baru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idil\UBAID\BoQ%20Unhas\RAB_STR,%20ARS%20&amp;%20ME_SIAP%20PRINT_24_MEI_2007_R1\ifaha\AD-ME\IFA\Dataku%20Dewe'\Sipil\MASTER%20NUKLI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l\Desktop\Gerbang%20Antam%20Tambea%20Kirim%204\RAB%20gerbbang%20antam%2014%20no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B%20Toko%20Pelayanan%20Koper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 - Norelec"/>
      <sheetName val="A"/>
      <sheetName val="Current"/>
      <sheetName val="PERTANYAAN"/>
      <sheetName val="Ana duct"/>
      <sheetName val="Hsd Duct"/>
      <sheetName val="Grille"/>
      <sheetName val="DM"/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Pipe"/>
      <sheetName val="valve"/>
      <sheetName val="Dafmat"/>
      <sheetName val="Fitting"/>
      <sheetName val="bq-pl"/>
      <sheetName val="AC"/>
      <sheetName val="K.TambahAC"/>
      <sheetName val="FH"/>
      <sheetName val="K.TambahFH"/>
      <sheetName val="valve 16k"/>
      <sheetName val="ASS-PL"/>
      <sheetName val="REKAP"/>
      <sheetName val="BQ"/>
      <sheetName val="Data Hitungan"/>
      <sheetName val="Aks Pipa"/>
      <sheetName val="0000"/>
      <sheetName val="1000"/>
      <sheetName val="ELEKTRIKAL"/>
      <sheetName val="Plumbing"/>
      <sheetName val="Pompa"/>
      <sheetName val="Ven Fan"/>
      <sheetName val="valve-20k"/>
      <sheetName val="valve-10k"/>
      <sheetName val="KOP"/>
      <sheetName val="Sheet2"/>
      <sheetName val="Sheet3"/>
      <sheetName val="Total"/>
      <sheetName val="Acessoris"/>
      <sheetName val="Apartement"/>
      <sheetName val="Jembatan"/>
      <sheetName val="MallAC"/>
      <sheetName val="Peghitungan"/>
      <sheetName val="MALL_K"/>
      <sheetName val="Item Tambahan"/>
      <sheetName val="APARTment_K"/>
      <sheetName val="Jembatan_K"/>
      <sheetName val="FF"/>
      <sheetName val="I-KAM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total"/>
      <sheetName val="service"/>
      <sheetName val="bale"/>
      <sheetName val="spa"/>
      <sheetName val="towel"/>
      <sheetName val="atap"/>
      <sheetName val="pres-suite"/>
      <sheetName val="suite"/>
      <sheetName val="villa"/>
      <sheetName val="RAP"/>
      <sheetName val="analisa_gedung"/>
      <sheetName val="anls SNI"/>
      <sheetName val="Harga bahan"/>
      <sheetName val="upa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ah"/>
      <sheetName val="Bahan"/>
      <sheetName val="Rekapitulasi"/>
      <sheetName val="An_Konstruksi"/>
      <sheetName val="Listik_Gedung"/>
      <sheetName val="Listrik_PJU"/>
      <sheetName val="Pelumpuran"/>
      <sheetName val="Tanaman Hias"/>
      <sheetName val="Rab"/>
      <sheetName val="ME m2"/>
      <sheetName val="ME 2016"/>
      <sheetName val="AHS"/>
    </sheetNames>
    <sheetDataSet>
      <sheetData sheetId="0">
        <row r="7">
          <cell r="H7">
            <v>75000</v>
          </cell>
        </row>
        <row r="8">
          <cell r="H8">
            <v>80000</v>
          </cell>
        </row>
        <row r="9">
          <cell r="H9">
            <v>70000</v>
          </cell>
        </row>
        <row r="10">
          <cell r="H10">
            <v>75000</v>
          </cell>
        </row>
        <row r="11">
          <cell r="H11">
            <v>70000</v>
          </cell>
        </row>
        <row r="12">
          <cell r="H12">
            <v>80000</v>
          </cell>
        </row>
        <row r="25">
          <cell r="H25">
            <v>60000</v>
          </cell>
        </row>
        <row r="26">
          <cell r="H26">
            <v>75000</v>
          </cell>
        </row>
      </sheetData>
      <sheetData sheetId="1">
        <row r="792">
          <cell r="J792">
            <v>1750000</v>
          </cell>
        </row>
        <row r="814">
          <cell r="J814">
            <v>110000</v>
          </cell>
        </row>
        <row r="964">
          <cell r="J964">
            <v>14000</v>
          </cell>
        </row>
      </sheetData>
      <sheetData sheetId="2"/>
      <sheetData sheetId="3">
        <row r="1272">
          <cell r="K1272">
            <v>1370141</v>
          </cell>
        </row>
        <row r="1355">
          <cell r="K1355">
            <v>12408.800000000001</v>
          </cell>
        </row>
        <row r="1468">
          <cell r="K1468">
            <v>141823</v>
          </cell>
        </row>
        <row r="1480">
          <cell r="K1480">
            <v>108135</v>
          </cell>
        </row>
        <row r="1494">
          <cell r="K1494">
            <v>162184</v>
          </cell>
        </row>
        <row r="1508">
          <cell r="K1508">
            <v>170571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han"/>
      <sheetName val="peralatan"/>
      <sheetName val="analisa_gedung"/>
      <sheetName val="analisa_listrik"/>
      <sheetName val="analisa_kput"/>
      <sheetName val="analisa_alat"/>
      <sheetName val="analisa e"/>
      <sheetName val="rekapitulasi"/>
      <sheetName val="bacak up A"/>
      <sheetName val="bacak up B"/>
      <sheetName val="rektorat"/>
      <sheetName val="bacak up C"/>
      <sheetName val="Sheet1"/>
      <sheetName val="partisi"/>
      <sheetName val="Sheet3"/>
      <sheetName val="lantai dan plafond"/>
    </sheetNames>
    <sheetDataSet>
      <sheetData sheetId="0">
        <row r="874">
          <cell r="I874">
            <v>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Y"/>
      <sheetName val="BOP-CON BLD"/>
      <sheetName val="CHLO-BLD"/>
      <sheetName val="WTP-BLD"/>
      <sheetName val="WWT-BLD"/>
      <sheetName val="ADM-BLD"/>
      <sheetName val="TRUCK-GARAGE"/>
      <sheetName val="FIRE STATION"/>
      <sheetName val="GUARD HOUSE"/>
      <sheetName val="Sheet3"/>
      <sheetName val="Sheet2 (2)"/>
      <sheetName val="Sheet1"/>
      <sheetName val="Material-list (2)"/>
      <sheetName val="Material-list"/>
      <sheetName val="rumus"/>
      <sheetName val="rab me (by owner) "/>
      <sheetName val="BQ (by owner)"/>
      <sheetName val="rab me (fisik)"/>
      <sheetName val="H.Satuan"/>
      <sheetName val="FINISHING"/>
      <sheetName val="#REF!"/>
      <sheetName val="analisa Str"/>
      <sheetName val="RAB"/>
      <sheetName val="harsat"/>
      <sheetName val="vi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Rekap"/>
      <sheetName val="RAB"/>
      <sheetName val="MOB"/>
      <sheetName val="3"/>
      <sheetName val="Peta Quarry"/>
      <sheetName val="4"/>
      <sheetName val="Lalu Lintas"/>
      <sheetName val="Jembatan Sementara"/>
      <sheetName val="5"/>
      <sheetName val="D3"/>
      <sheetName val="6"/>
      <sheetName val="7"/>
      <sheetName val="8"/>
      <sheetName val="9"/>
      <sheetName val="D7(1)"/>
      <sheetName val="D7(2)"/>
      <sheetName val="D7"/>
      <sheetName val="10"/>
      <sheetName val="11"/>
      <sheetName val="12"/>
      <sheetName val="13"/>
      <sheetName val="14"/>
      <sheetName val="15"/>
      <sheetName val="Basic"/>
      <sheetName val="16"/>
      <sheetName val="Agg"/>
      <sheetName val="Quarry"/>
      <sheetName val="17"/>
      <sheetName val="alat"/>
      <sheetName val="18"/>
      <sheetName val="Sheet1"/>
    </sheetNames>
    <sheetDataSet>
      <sheetData sheetId="0" refreshError="1"/>
      <sheetData sheetId="1" refreshError="1">
        <row r="34">
          <cell r="H34">
            <v>3299076135.8468571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T"/>
      <sheetName val="BQ-MEC"/>
      <sheetName val="pr"/>
      <sheetName val="profit.Const"/>
      <sheetName val="SITE-E"/>
      <sheetName val="Sheet1"/>
      <sheetName val="MAKER"/>
      <sheetName val="SITE_E"/>
      <sheetName val="DAF-2"/>
      <sheetName val="H.Satuan"/>
      <sheetName val="Fill this out first..."/>
      <sheetName val="Analisa"/>
      <sheetName val="villa"/>
      <sheetName val="Civil Costs"/>
      <sheetName val="Piperate"/>
      <sheetName val="LOADDAT"/>
      <sheetName val="Pas. Bata"/>
      <sheetName val="flafond"/>
      <sheetName val="kusen lt2-3"/>
      <sheetName val="kusen"/>
      <sheetName val="ukuran kusen"/>
      <sheetName val="lantai"/>
      <sheetName val="FABCOST"/>
      <sheetName val="OVERHEAD"/>
      <sheetName val="ERCN"/>
      <sheetName val="DATA HARGA"/>
      <sheetName val="AHSAT"/>
      <sheetName val="AHSATBAJA"/>
      <sheetName val="AHSATATAP"/>
      <sheetName val="ERCN ATAP COST"/>
      <sheetName val="PAINT"/>
      <sheetName val="Policy"/>
      <sheetName val="TENDERBOND"/>
      <sheetName val="SUB-KONT"/>
      <sheetName val="SPH"/>
      <sheetName val="Rekap boq"/>
      <sheetName val="I.Persiapan"/>
      <sheetName val="3.1 STR BETON GD UTAMA"/>
      <sheetName val="3.2 STR BETON PH"/>
      <sheetName val="3.3 STR BAJA"/>
      <sheetName val="TAM-KUR STR"/>
      <sheetName val="4.1. DINDING"/>
      <sheetName val="4.2.PINTU &amp; Jendela"/>
      <sheetName val="4.3. Lantai"/>
      <sheetName val="4.4. Plapond"/>
      <sheetName val="4.5. SANITAIR"/>
      <sheetName val="4.6. lain-lain"/>
      <sheetName val="4.7 ARSITEKTUR (POWER HOUSE)"/>
      <sheetName val="7.3. tam-Kur ARS"/>
      <sheetName val="catatan"/>
      <sheetName val="Cover ME"/>
      <sheetName val="5.1.ELEKTRIKAL-ELEKTRONIK"/>
      <sheetName val="COV-Plumbing"/>
      <sheetName val="Plumbing"/>
      <sheetName val="Cover"/>
      <sheetName val="PEMADAM KEBAKARAN"/>
      <sheetName val="UNIT AC"/>
      <sheetName val="UNIT FAN"/>
      <sheetName val="INSTALASI (2)"/>
      <sheetName val="PENJUMLAHAN TATA UDARA"/>
      <sheetName val="5.5 - ELEKTRONIK"/>
      <sheetName val="6-Pek. Luar"/>
      <sheetName val="HIT AREA LUAR"/>
      <sheetName val="Luas Bangunan"/>
      <sheetName val="FORM X COST"/>
      <sheetName val="EST. SERVICEHEATEXCHANGER-ATD"/>
      <sheetName val="Cover Daf-2"/>
      <sheetName val="profit_Const"/>
      <sheetName val="FORM_X_COST"/>
      <sheetName val="H_Satuan"/>
      <sheetName val="EST__SERVICEHEATEXCHANGER-ATD"/>
      <sheetName val="Cover_Daf-2"/>
      <sheetName val="Fill_this_out_first___"/>
      <sheetName val="Civil_Costs"/>
      <sheetName val="Clm"/>
      <sheetName val="Balok Slab"/>
      <sheetName val="ESCON"/>
      <sheetName val="Fill this out first___"/>
      <sheetName val="I-KAMAR"/>
      <sheetName val="BAG_III"/>
      <sheetName val="harsat"/>
      <sheetName val="harga"/>
      <sheetName val="Rekap"/>
      <sheetName val="BAHAN"/>
      <sheetName val="Elektrikal"/>
      <sheetName val="SEX"/>
      <sheetName val="Bill Of Quantity"/>
      <sheetName val="price"/>
      <sheetName val="upah bahan"/>
      <sheetName val="analisa_gedung"/>
      <sheetName val="REKAP C&amp;D"/>
      <sheetName val="Blok C Elektrikal"/>
      <sheetName val="Bhn"/>
      <sheetName val="Currency Rate"/>
      <sheetName val="DAF_2"/>
      <sheetName val="profit_Const1"/>
      <sheetName val="FORM_X_COST1"/>
      <sheetName val="H_Satuan1"/>
      <sheetName val="Fill_this_out_first___1"/>
      <sheetName val="EST__SERVICEHEATEXCHANGER-ATD1"/>
      <sheetName val="Cover_Daf-21"/>
      <sheetName val="Civil_Costs1"/>
      <sheetName val="ﾃｨｰﾁﾝｸﾞ"/>
      <sheetName val="Breakdown Architecture"/>
      <sheetName val="Breakdown Structure"/>
      <sheetName val="Harga ME "/>
      <sheetName val="CONSUMABLE"/>
      <sheetName val="Pipe"/>
      <sheetName val="Pile"/>
      <sheetName val="TB"/>
      <sheetName val="GB"/>
      <sheetName val="Ring Balok"/>
      <sheetName val="Slab"/>
      <sheetName val="equipment"/>
      <sheetName val="Foundation"/>
      <sheetName val="ARSITEKTUR"/>
      <sheetName val="STRUKTUR"/>
      <sheetName val="REF.ONLY"/>
      <sheetName val="Pendahuluan"/>
      <sheetName val="ch"/>
      <sheetName val="Daftar berat"/>
      <sheetName val="Analisa _ Upah"/>
      <sheetName val="RAP"/>
      <sheetName val="Arc Analysis"/>
      <sheetName val="An Str"/>
      <sheetName val="an.el"/>
      <sheetName val="An.AC &amp; Plb"/>
      <sheetName val="boq"/>
      <sheetName val="Material&amp;Alat"/>
      <sheetName val="DB"/>
      <sheetName val="daftar harga"/>
      <sheetName val="Penunjang"/>
      <sheetName val="Hardas"/>
      <sheetName val="MAPDC"/>
      <sheetName val="Teq.an"/>
      <sheetName val="Teq.an.ccrt"/>
      <sheetName val="Teq.an.Stone"/>
      <sheetName val="An.Earth"/>
      <sheetName val="An.Ls "/>
      <sheetName val="BasicPrice"/>
      <sheetName val="BAG-III"/>
      <sheetName val="daf_3_OK_"/>
      <sheetName val="daf_7_OK_"/>
      <sheetName val="A"/>
      <sheetName val="Data"/>
      <sheetName val="New MADC"/>
      <sheetName val="struktur tdk dipakai"/>
      <sheetName val="Sag1"/>
      <sheetName val="AN-ME"/>
      <sheetName val="BQ ME"/>
      <sheetName val="BQ Stdr"/>
      <sheetName val="SCHEDULE"/>
      <sheetName val="Database"/>
      <sheetName val="data RSUD KIS"/>
      <sheetName val="Bahan-Upah"/>
      <sheetName val="BAU"/>
      <sheetName val="HSD"/>
      <sheetName val="inp.data"/>
      <sheetName val="AP-2_Ars"/>
      <sheetName val="MPH_Ars"/>
      <sheetName val="PKP_Ars"/>
      <sheetName val="PLN_Ars"/>
      <sheetName val="Tower_Ars"/>
      <sheetName val="Str-AP2"/>
      <sheetName val="Str-MPH"/>
      <sheetName val="Str-PKP"/>
      <sheetName val="Str-PLN"/>
      <sheetName val="Str-TWR"/>
      <sheetName val="Index"/>
      <sheetName val="E_TRIKAL"/>
      <sheetName val="E_TRONIK"/>
      <sheetName val="MEK"/>
      <sheetName val="ANAL_HPS"/>
      <sheetName val="Rekap1"/>
      <sheetName val="ARSITEK"/>
      <sheetName val="HRG BHN"/>
      <sheetName val="Fins-Beng&amp;Fas"/>
      <sheetName val="BQ-IABK"/>
      <sheetName val="JAN2002"/>
      <sheetName val="Bill sipil"/>
      <sheetName val="FINISHING"/>
      <sheetName val="Analisa &amp; Upah"/>
      <sheetName val="harsat_str"/>
      <sheetName val="Koef"/>
      <sheetName val="ALEK"/>
      <sheetName val="BQ"/>
      <sheetName val="ARS ADM"/>
      <sheetName val="csdim"/>
      <sheetName val="cdsload"/>
      <sheetName val="chsload"/>
      <sheetName val="Code 02"/>
      <sheetName val="Code 03"/>
      <sheetName val="Code 04"/>
      <sheetName val="Code 05"/>
      <sheetName val="Code 06"/>
      <sheetName val="Code 07"/>
      <sheetName val="Code 09"/>
      <sheetName val="CLAMP"/>
      <sheetName val="cvsload"/>
      <sheetName val="an. struktur"/>
      <sheetName val="Dashboard"/>
      <sheetName val="div7"/>
      <sheetName val="rab"/>
      <sheetName val="Anal"/>
      <sheetName val="Fak"/>
      <sheetName val="Rek-Tot"/>
      <sheetName val="Unit Rate"/>
      <sheetName val="MTO REV.0"/>
      <sheetName val="ANALIS"/>
      <sheetName val="BQ-ME"/>
      <sheetName val="Factor"/>
      <sheetName val="PO-2"/>
      <sheetName val="pricing"/>
      <sheetName val="Mtd_Pelak"/>
      <sheetName val="Material"/>
      <sheetName val="MAPP"/>
      <sheetName val="AnMobilisasi"/>
      <sheetName val="ARL"/>
      <sheetName val="PV"/>
      <sheetName val="SAT EL"/>
      <sheetName val="CB"/>
      <sheetName val="KBL"/>
      <sheetName val="satuan_pek_ars"/>
      <sheetName val="Analisa _Baku"/>
      <sheetName val="BQNSC"/>
      <sheetName val="Rekap Direct Cost"/>
      <sheetName val="RAB-ARS"/>
      <sheetName val="PileCap "/>
      <sheetName val="Tie Beam"/>
      <sheetName val="RAB Str "/>
      <sheetName val="Daf-III.1 Dinding-TA"/>
      <sheetName val="Daf-III.2 Pintu Jendela TA"/>
      <sheetName val="REKAPITULASI AKHIR"/>
      <sheetName val="Daf-III.6 Lain-lain TA"/>
      <sheetName val="Daf-VA ( TAMBAH KURANG TA)"/>
      <sheetName val="Daf-II.2 (Beton) TA"/>
      <sheetName val="ES_aLL"/>
      <sheetName val="Total Load List"/>
      <sheetName val="Analisa Harga Satuan"/>
    </sheetNames>
    <sheetDataSet>
      <sheetData sheetId="0" refreshError="1"/>
      <sheetData sheetId="1"/>
      <sheetData sheetId="2" refreshError="1"/>
      <sheetData sheetId="3" refreshError="1"/>
      <sheetData sheetId="4" refreshError="1">
        <row r="40">
          <cell r="AI40">
            <v>0</v>
          </cell>
        </row>
        <row r="47">
          <cell r="AI47">
            <v>0</v>
          </cell>
        </row>
        <row r="52">
          <cell r="AI52">
            <v>0</v>
          </cell>
        </row>
        <row r="60">
          <cell r="AI60">
            <v>0</v>
          </cell>
        </row>
        <row r="88">
          <cell r="AI88">
            <v>0</v>
          </cell>
        </row>
        <row r="95">
          <cell r="AI95">
            <v>0</v>
          </cell>
        </row>
        <row r="104">
          <cell r="AI104">
            <v>0</v>
          </cell>
        </row>
        <row r="113">
          <cell r="AI113">
            <v>0</v>
          </cell>
        </row>
        <row r="122">
          <cell r="AI122">
            <v>0</v>
          </cell>
        </row>
        <row r="129">
          <cell r="AI129">
            <v>0</v>
          </cell>
        </row>
        <row r="138">
          <cell r="AI138">
            <v>0</v>
          </cell>
        </row>
        <row r="140">
          <cell r="AI1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A- RAB"/>
      <sheetName val="1A RKAB TTL"/>
      <sheetName val="01A- RAB (ars)"/>
      <sheetName val="SITE-E"/>
    </sheetNames>
    <sheetDataSet>
      <sheetData sheetId="0" refreshError="1">
        <row r="3">
          <cell r="B3" t="str">
            <v>KANTOR PUSAT PELAPORAN DAN ANALISIS TRANKSAKSI KEUANGAN  ( PPATK ) Jl. IR. H. JUANDA   -  JAKARTA</v>
          </cell>
        </row>
        <row r="5">
          <cell r="B5" t="str">
            <v>NO</v>
          </cell>
          <cell r="D5" t="str">
            <v xml:space="preserve">                            URAIAN PEKERJAAN</v>
          </cell>
          <cell r="H5"/>
          <cell r="I5" t="str">
            <v>VOL</v>
          </cell>
          <cell r="J5" t="str">
            <v>SAT.</v>
          </cell>
          <cell r="K5" t="str">
            <v>HARGA SAT</v>
          </cell>
          <cell r="L5" t="str">
            <v xml:space="preserve">JUMLAH </v>
          </cell>
        </row>
        <row r="7">
          <cell r="B7"/>
        </row>
        <row r="8">
          <cell r="B8" t="str">
            <v>I.</v>
          </cell>
          <cell r="C8" t="str">
            <v>PEKERJAAN PERSIAPAN, PRASARANA DAN PENUNJANG</v>
          </cell>
        </row>
        <row r="10">
          <cell r="B10" t="str">
            <v>1.</v>
          </cell>
          <cell r="C10" t="str">
            <v>BIAYA PEMBUATAN DOKUMEN KONTRAK</v>
          </cell>
        </row>
        <row r="11">
          <cell r="C11" t="str">
            <v>Pembuatan / pencetakan Dokumen Kontrak rangkap 7 ( tujuh )</v>
          </cell>
        </row>
        <row r="12">
          <cell r="C12" t="str">
            <v>lengkap, sudah termasuk semua  biaya - biaya yang berhubu -</v>
          </cell>
        </row>
        <row r="13">
          <cell r="C13" t="str">
            <v xml:space="preserve">ngan dengan biaya meterai adalah menjadi tanggung jawab </v>
          </cell>
        </row>
        <row r="14">
          <cell r="C14" t="str">
            <v>Kontraktor.</v>
          </cell>
          <cell r="I14">
            <v>1</v>
          </cell>
          <cell r="J14" t="str">
            <v>Lsm</v>
          </cell>
          <cell r="L14">
            <v>0</v>
          </cell>
        </row>
        <row r="16">
          <cell r="B16" t="str">
            <v>2.</v>
          </cell>
          <cell r="C16" t="str">
            <v>GAMBAR TERLAKSANA.</v>
          </cell>
        </row>
        <row r="17">
          <cell r="C17" t="str">
            <v>( Gambar kerja yang dilaksanaan ) Pembuatan gambar - gambar</v>
          </cell>
        </row>
        <row r="18">
          <cell r="C18" t="str">
            <v xml:space="preserve">terlaksana termasuk penyimpangan - penyimpangan baik atas </v>
          </cell>
        </row>
        <row r="19">
          <cell r="C19" t="str">
            <v>perintah Pemberi Tugas atau tidak dan sesuai dengan apa yang</v>
          </cell>
        </row>
        <row r="20">
          <cell r="C20" t="str">
            <v>dilaksanakan ( As built drawing ) , yang memeprlihatkan perbe-</v>
          </cell>
          <cell r="I20"/>
          <cell r="J20"/>
          <cell r="L20"/>
        </row>
        <row r="21">
          <cell r="C21" t="str">
            <v>daan antara gambar - gambar kontrak dan pekerjaan yang dilak-</v>
          </cell>
        </row>
        <row r="22">
          <cell r="C22" t="str">
            <v>sanakan dengan jelas gambar - gambar tersebut harus diserah-</v>
          </cell>
        </row>
        <row r="23">
          <cell r="C23" t="str">
            <v>dalam rangka lima ( 5 ) terdiri dari satu asli dan blue print.</v>
          </cell>
          <cell r="I23">
            <v>1</v>
          </cell>
          <cell r="J23" t="str">
            <v>Lsm</v>
          </cell>
          <cell r="L23">
            <v>0</v>
          </cell>
        </row>
        <row r="25">
          <cell r="B25" t="str">
            <v>3.</v>
          </cell>
          <cell r="C25" t="str">
            <v>PHOTO - PHOTO KEMAJUAN PEMBUATAN PEKERJAAN</v>
          </cell>
        </row>
        <row r="26">
          <cell r="C26" t="str">
            <v xml:space="preserve">Photo - photo berwarna atas kenajuan pekerjaan sebanyak 2 </v>
          </cell>
        </row>
        <row r="27">
          <cell r="C27" t="str">
            <v xml:space="preserve">( dua ) diserahkan kepada pengawas lapangan setiap minggu </v>
          </cell>
        </row>
        <row r="28">
          <cell r="C28" t="str">
            <v>hingga masa penyerahan pertama.</v>
          </cell>
        </row>
        <row r="29">
          <cell r="C29" t="str">
            <v>Setiap copy terdiri dari 12 ( dua belas ) lembar atau lebih se -</v>
          </cell>
          <cell r="I29"/>
          <cell r="J29"/>
          <cell r="L29"/>
        </row>
        <row r="30">
          <cell r="C30" t="str">
            <v>suai dengan petunjuk - petunjuk Direksi yang diambil dari ma-</v>
          </cell>
        </row>
        <row r="31">
          <cell r="C31" t="str">
            <v>cam - macam pekerjaan.</v>
          </cell>
          <cell r="I31">
            <v>1</v>
          </cell>
          <cell r="J31" t="str">
            <v>Lsm</v>
          </cell>
          <cell r="L31">
            <v>0</v>
          </cell>
        </row>
        <row r="32">
          <cell r="C32"/>
          <cell r="I32"/>
          <cell r="J32"/>
          <cell r="L32"/>
        </row>
        <row r="33">
          <cell r="B33" t="str">
            <v>4.</v>
          </cell>
          <cell r="C33" t="str">
            <v xml:space="preserve">DIREKSI KEET  </v>
          </cell>
        </row>
        <row r="34">
          <cell r="C34" t="str">
            <v>Pembuatan Kantor Sementara untuk Direksi Keet seluas 60</v>
          </cell>
        </row>
        <row r="35">
          <cell r="C35" t="str">
            <v>( enam puluh ) M2 termasik fasilitas toilet, AC, mdan alat -</v>
          </cell>
        </row>
        <row r="36">
          <cell r="C36" t="str">
            <v xml:space="preserve">alat perabotnya seperti yang tercantum dalam gambar serta </v>
          </cell>
        </row>
        <row r="37">
          <cell r="C37" t="str">
            <v>pemeliharaan selama pelaksanaan pekerjaan dan membong-</v>
          </cell>
          <cell r="I37"/>
          <cell r="J37"/>
          <cell r="L37"/>
        </row>
        <row r="38">
          <cell r="C38" t="str">
            <v>kar serta membersihkan setelah penyelesaian pekerjaan.</v>
          </cell>
          <cell r="I38">
            <v>60</v>
          </cell>
          <cell r="J38" t="str">
            <v>M2</v>
          </cell>
          <cell r="L38">
            <v>0</v>
          </cell>
        </row>
        <row r="39">
          <cell r="C39"/>
          <cell r="I39"/>
          <cell r="J39"/>
          <cell r="L39"/>
        </row>
        <row r="40">
          <cell r="B40" t="str">
            <v>5.</v>
          </cell>
          <cell r="C40" t="str">
            <v xml:space="preserve">KANTOR KONTRAKTOR DILAPANGAN </v>
          </cell>
        </row>
        <row r="41">
          <cell r="C41" t="str">
            <v xml:space="preserve">Pembuatan Kantor Kontraktor sementara dilapangan berikut </v>
          </cell>
        </row>
        <row r="42">
          <cell r="C42" t="str">
            <v xml:space="preserve">semua fasilitas yang diperlukan termasuk toilet untuk para </v>
          </cell>
        </row>
        <row r="43">
          <cell r="C43" t="str">
            <v>pekerja dan berikut pemeliharaan selama pelaksanaan pe -</v>
          </cell>
        </row>
        <row r="44">
          <cell r="C44" t="str">
            <v>kerjaan dan memindah - mindahkan  dalam lokasi pekerjaan</v>
          </cell>
          <cell r="I44"/>
          <cell r="J44"/>
          <cell r="L44"/>
        </row>
        <row r="45">
          <cell r="C45" t="str">
            <v>bila ada perintah pembongkaran setelah penyelesaian pe -</v>
          </cell>
          <cell r="I45"/>
          <cell r="J45"/>
          <cell r="L45"/>
        </row>
        <row r="46">
          <cell r="C46" t="str">
            <v>kerjaan dan memperbaiki / merapihkan bekas lokasi.</v>
          </cell>
          <cell r="I46">
            <v>60</v>
          </cell>
          <cell r="J46" t="str">
            <v>M2</v>
          </cell>
          <cell r="L46">
            <v>0</v>
          </cell>
        </row>
        <row r="48">
          <cell r="B48" t="str">
            <v>6.</v>
          </cell>
          <cell r="C48" t="str">
            <v xml:space="preserve">GUDANG BAHAN DAN LOS KERJA </v>
          </cell>
        </row>
        <row r="49">
          <cell r="C49" t="str">
            <v>Pengadaan gudang sementara dan los kerja dilapangan</v>
          </cell>
        </row>
        <row r="50">
          <cell r="C50" t="str">
            <v>berikut pemeliharaan / bongkaran setelah pekerjaan sele-</v>
          </cell>
        </row>
        <row r="51">
          <cell r="C51" t="str">
            <v>sai serta memperbaiki kembali.</v>
          </cell>
          <cell r="I51">
            <v>100</v>
          </cell>
          <cell r="J51" t="str">
            <v>M2</v>
          </cell>
          <cell r="L51">
            <v>0</v>
          </cell>
        </row>
        <row r="52">
          <cell r="C52"/>
        </row>
        <row r="58">
          <cell r="B58" t="str">
            <v>7.</v>
          </cell>
          <cell r="C58" t="str">
            <v>T E L E P O N</v>
          </cell>
        </row>
        <row r="59">
          <cell r="C59" t="str">
            <v>Kontraktor menyediakan 1 ( satu ) buah telepon site, yang</v>
          </cell>
        </row>
        <row r="60">
          <cell r="C60" t="str">
            <v>diperlukan untuk Direksi, semua biaya - biaya pengkabelan,</v>
          </cell>
        </row>
        <row r="61">
          <cell r="C61" t="str">
            <v>pemindahan ke Direksi Keet, perijinan yang diperlukan se -</v>
          </cell>
        </row>
        <row r="62">
          <cell r="C62" t="str">
            <v>mua tagihan - tagihan dari perumtel selama masa pelaksa -</v>
          </cell>
          <cell r="I62"/>
          <cell r="J62"/>
          <cell r="L62"/>
        </row>
        <row r="63">
          <cell r="C63" t="str">
            <v>naan menjadi tanggung jawab Kontraktor termasuk mera -</v>
          </cell>
          <cell r="I63"/>
          <cell r="J63"/>
          <cell r="L63"/>
        </row>
        <row r="64">
          <cell r="C64" t="str">
            <v>wat, menjaganya dan menyerahkan kepada pemberi Tugas ,</v>
          </cell>
          <cell r="I64"/>
          <cell r="J64"/>
          <cell r="L64"/>
        </row>
        <row r="65">
          <cell r="C65" t="str">
            <v>setelah Penyerahaan Pertama</v>
          </cell>
          <cell r="I65">
            <v>1</v>
          </cell>
          <cell r="J65" t="str">
            <v>Lsm</v>
          </cell>
          <cell r="L65">
            <v>0</v>
          </cell>
        </row>
        <row r="67">
          <cell r="B67" t="str">
            <v>8.</v>
          </cell>
          <cell r="C67" t="str">
            <v>PEMADAM KEBAKARAN DAN  P3K</v>
          </cell>
        </row>
        <row r="68">
          <cell r="C68" t="str">
            <v>Mengadakan peralatan - peralatan  P3K peralatan pence-</v>
          </cell>
        </row>
        <row r="69">
          <cell r="C69" t="str">
            <v xml:space="preserve">gahan terhadap kebakaran dan yang sesuai dengan anjuran </v>
          </cell>
        </row>
        <row r="70">
          <cell r="C70" t="str">
            <v xml:space="preserve">perusahaan asuransi terhadap pekerjaan dan Instansi </v>
          </cell>
        </row>
        <row r="71">
          <cell r="C71" t="str">
            <v>Pemerintah yang berwenang dan menyediakan tenaga - te-</v>
          </cell>
          <cell r="I71"/>
          <cell r="J71"/>
          <cell r="L71"/>
        </row>
        <row r="72">
          <cell r="C72" t="str">
            <v>naga yang terlatih.</v>
          </cell>
          <cell r="I72">
            <v>1</v>
          </cell>
          <cell r="J72" t="str">
            <v>Lsm</v>
          </cell>
          <cell r="L72">
            <v>0</v>
          </cell>
        </row>
        <row r="73">
          <cell r="C73"/>
        </row>
        <row r="74">
          <cell r="B74" t="str">
            <v>9.</v>
          </cell>
          <cell r="C74" t="str">
            <v>PENJAGAAN PROYEK</v>
          </cell>
        </row>
        <row r="75">
          <cell r="C75" t="str">
            <v xml:space="preserve">Kontraktor bertanggung jawab atas penjagaan,  penerangan </v>
          </cell>
        </row>
        <row r="76">
          <cell r="C76" t="str">
            <v>dan perlindungan terhadap pekerjaan yang dianggap penting</v>
          </cell>
        </row>
        <row r="77">
          <cell r="C77" t="str">
            <v>selama pelaksanaan kontrak.</v>
          </cell>
        </row>
        <row r="78">
          <cell r="C78" t="str">
            <v>Siang dan Malam Pemberi  Tugas  tidak  bertanggung  jawab</v>
          </cell>
        </row>
        <row r="79">
          <cell r="C79" t="str">
            <v>terhadap Kontraktor atas kehilangan atau kerusakan bahan -</v>
          </cell>
        </row>
        <row r="80">
          <cell r="C80" t="str">
            <v>bahan bangunan atau peralatan dan pekerjaan yang  sedang</v>
          </cell>
          <cell r="I80"/>
          <cell r="J80"/>
          <cell r="L80"/>
        </row>
        <row r="81">
          <cell r="C81" t="str">
            <v>dalam pelaksanaan.</v>
          </cell>
          <cell r="I81">
            <v>1</v>
          </cell>
          <cell r="J81" t="str">
            <v>Lsm</v>
          </cell>
          <cell r="L81">
            <v>0</v>
          </cell>
        </row>
        <row r="83">
          <cell r="B83">
            <v>10</v>
          </cell>
          <cell r="C83" t="str">
            <v>PENGADAAN AIR BERSIH</v>
          </cell>
        </row>
        <row r="84">
          <cell r="C84" t="str">
            <v xml:space="preserve">Air bersih untuk keperluan pekerjaan harus diadakan </v>
          </cell>
        </row>
        <row r="85">
          <cell r="C85" t="str">
            <v xml:space="preserve">dan apabila memungkinkan didapat sumber yang sudah </v>
          </cell>
        </row>
        <row r="86">
          <cell r="C86" t="str">
            <v>ada disetiap lokasi proyek.</v>
          </cell>
        </row>
        <row r="87">
          <cell r="C87" t="str">
            <v>Kontrak harus membuat sambungan - sambungan semen-</v>
          </cell>
        </row>
        <row r="88">
          <cell r="C88" t="str">
            <v>tara yang diperlukan atau cara lain untuk mengalirkan air</v>
          </cell>
        </row>
        <row r="89">
          <cell r="C89" t="str">
            <v>dan mencabutnya pada waktu pekerjaan selesai dan mem-</v>
          </cell>
          <cell r="I89"/>
          <cell r="J89"/>
          <cell r="L89"/>
        </row>
        <row r="90">
          <cell r="C90" t="str">
            <v>betulkan pekerjaan yang mengganggu.</v>
          </cell>
          <cell r="I90"/>
          <cell r="J90"/>
          <cell r="L90"/>
        </row>
        <row r="91">
          <cell r="C91" t="str">
            <v>Tidak diperbolehkan menyambung dan mengambil air dari</v>
          </cell>
          <cell r="L91"/>
        </row>
        <row r="92">
          <cell r="C92" t="str">
            <v xml:space="preserve">saluran induk, lubang penyedot ( tanpa point ), reservoir </v>
          </cell>
        </row>
        <row r="93">
          <cell r="C93" t="str">
            <v>dan sebagainya tanpa terlebih dahulu mendapat persetu-</v>
          </cell>
        </row>
        <row r="94">
          <cell r="C94" t="str">
            <v>juan tertulis dari Direktur Lembaga ( PAM ), apabila air di-</v>
          </cell>
        </row>
        <row r="95">
          <cell r="C95" t="str">
            <v>dapat dari sumber lain.</v>
          </cell>
        </row>
        <row r="96">
          <cell r="C96" t="str">
            <v>Kontraktor harus membayar semua ongkos penyambu -</v>
          </cell>
        </row>
        <row r="97">
          <cell r="C97" t="str">
            <v>ngan, pemakaian air dan pembongkaran kembali Pemberi</v>
          </cell>
        </row>
        <row r="98">
          <cell r="C98" t="str">
            <v>Tugas tidak bertanggung jawab atau mengganti biaya -</v>
          </cell>
          <cell r="I98"/>
          <cell r="J98"/>
          <cell r="L98"/>
        </row>
        <row r="99">
          <cell r="C99" t="str">
            <v>yang dikeluarkan oleh Kontraktor untuk keperluan itu.</v>
          </cell>
          <cell r="I99">
            <v>1</v>
          </cell>
          <cell r="J99" t="str">
            <v>Lsm</v>
          </cell>
          <cell r="L99">
            <v>0</v>
          </cell>
        </row>
        <row r="109">
          <cell r="B109">
            <v>11</v>
          </cell>
          <cell r="C109" t="str">
            <v>PENGADAAN TENAGA LISTRIK</v>
          </cell>
        </row>
        <row r="110">
          <cell r="C110" t="str">
            <v xml:space="preserve">Pengadaan tenaga listrik sementara atau penerangan buatan </v>
          </cell>
        </row>
        <row r="111">
          <cell r="C111" t="str">
            <v>yang dipergunakan  untuk  pekerjaan,  harus  diadakan  oleh</v>
          </cell>
        </row>
        <row r="112">
          <cell r="C112" t="str">
            <v>Kontraktor termasuk pemasangan sementara dari kabel - kabel</v>
          </cell>
        </row>
        <row r="113">
          <cell r="C113" t="str">
            <v xml:space="preserve">meteran, Apabila pengambilan daya dari sumber dan PLN yang </v>
          </cell>
        </row>
        <row r="114">
          <cell r="C114" t="str">
            <v xml:space="preserve">sudah ada semua biaya  pemaikaian  daya  proyek  termasuk </v>
          </cell>
        </row>
        <row r="115">
          <cell r="C115" t="str">
            <v>ijin - ijin diperlukan,  setelah  pekerjaan selesai menjadi tanggung</v>
          </cell>
          <cell r="I115"/>
          <cell r="J115"/>
          <cell r="L115"/>
        </row>
        <row r="116">
          <cell r="C116" t="str">
            <v>jawab Kontraktor.</v>
          </cell>
          <cell r="I116">
            <v>1</v>
          </cell>
          <cell r="J116" t="str">
            <v>Lsm</v>
          </cell>
          <cell r="L116">
            <v>0</v>
          </cell>
        </row>
        <row r="117">
          <cell r="C117"/>
        </row>
        <row r="118">
          <cell r="B118">
            <v>12</v>
          </cell>
          <cell r="C118" t="str">
            <v>DEWATERING</v>
          </cell>
        </row>
        <row r="119">
          <cell r="C119" t="str">
            <v>Semua biaya yang dikeluarkan sehubungan dengan peker -</v>
          </cell>
        </row>
        <row r="120">
          <cell r="C120" t="str">
            <v>jaan dewatering adalah menjadi tanggung jawab sepenuh -</v>
          </cell>
        </row>
        <row r="121">
          <cell r="C121" t="str">
            <v xml:space="preserve">nya  oleh Kontraktor </v>
          </cell>
          <cell r="I121">
            <v>1</v>
          </cell>
          <cell r="J121" t="str">
            <v>Lsm</v>
          </cell>
          <cell r="L121">
            <v>0</v>
          </cell>
        </row>
        <row r="122">
          <cell r="C122"/>
        </row>
        <row r="123">
          <cell r="B123">
            <v>13</v>
          </cell>
          <cell r="C123" t="str">
            <v>MOBILISASI DAN DEMOBILISASI</v>
          </cell>
        </row>
        <row r="125">
          <cell r="B125" t="str">
            <v>13.1.</v>
          </cell>
          <cell r="C125" t="str">
            <v>Kontraktor bertanggung jawab semua pengeluaran biaya</v>
          </cell>
        </row>
        <row r="126">
          <cell r="C126" t="str">
            <v xml:space="preserve">atas peninjauan lokasi, ijin pemasukan peralatan kelokasi  </v>
          </cell>
        </row>
        <row r="127">
          <cell r="C127" t="str">
            <v>termasuk pembongkaran bangunan - bangunan dan jari -</v>
          </cell>
        </row>
        <row r="128">
          <cell r="C128" t="str">
            <v>ngan - jaringan yang tidak diperlukan ( tak dipakai ) lagi.</v>
          </cell>
          <cell r="I128">
            <v>1</v>
          </cell>
          <cell r="J128" t="str">
            <v>Lsm</v>
          </cell>
          <cell r="L128">
            <v>0</v>
          </cell>
        </row>
        <row r="130">
          <cell r="B130" t="str">
            <v>13.2.</v>
          </cell>
          <cell r="C130" t="str">
            <v>Pengadaan peralatan / perlengkapan untuk kelancaran</v>
          </cell>
        </row>
        <row r="131">
          <cell r="C131" t="str">
            <v>pelaksanaan pekerjaan termasuk pemeliharaan dan me -</v>
          </cell>
        </row>
        <row r="132">
          <cell r="C132" t="str">
            <v>mindahkan dalam lokasi pekerjaan serta mengeluarkan</v>
          </cell>
        </row>
        <row r="133">
          <cell r="C133" t="str">
            <v>kembali setelah menyelesaikan pekerjaan.</v>
          </cell>
          <cell r="I133">
            <v>1</v>
          </cell>
          <cell r="J133" t="str">
            <v>Lsm</v>
          </cell>
          <cell r="L133">
            <v>0</v>
          </cell>
        </row>
        <row r="135">
          <cell r="B135" t="str">
            <v>13.3.</v>
          </cell>
          <cell r="C135" t="str">
            <v>Kontraktor harus mengangkut semua sampah secara ter-</v>
          </cell>
        </row>
        <row r="136">
          <cell r="C136" t="str">
            <v xml:space="preserve">atur dan pada waktu penyelesaian pekerjaan harus bersih </v>
          </cell>
        </row>
        <row r="137">
          <cell r="C137" t="str">
            <v>dan rapih.</v>
          </cell>
        </row>
        <row r="138">
          <cell r="C138" t="str">
            <v xml:space="preserve">( CATATAN :  Dalam pengangkutan keluar proyek tidak </v>
          </cell>
        </row>
        <row r="139">
          <cell r="C139" t="str">
            <v>mengotori jalanan umum  )</v>
          </cell>
          <cell r="I139">
            <v>1</v>
          </cell>
          <cell r="J139" t="str">
            <v>Lsm</v>
          </cell>
          <cell r="L139">
            <v>0</v>
          </cell>
        </row>
        <row r="141">
          <cell r="B141">
            <v>14</v>
          </cell>
          <cell r="C141" t="str">
            <v>ALAT KOMUNIKASI LAPANGAN</v>
          </cell>
        </row>
        <row r="142">
          <cell r="C142" t="str">
            <v>Penyediaan alat komunikasi lapangan untuk pemberi Tugas</v>
          </cell>
        </row>
        <row r="143">
          <cell r="C143" t="str">
            <v>dan Direksi selama proyek berlangsung.</v>
          </cell>
          <cell r="I143">
            <v>1</v>
          </cell>
          <cell r="J143" t="str">
            <v>Lsm</v>
          </cell>
          <cell r="L143">
            <v>0</v>
          </cell>
        </row>
        <row r="144">
          <cell r="C144"/>
        </row>
        <row r="145">
          <cell r="B145">
            <v>15</v>
          </cell>
          <cell r="C145" t="str">
            <v>ASURANSI KECELAKAAN</v>
          </cell>
        </row>
        <row r="146">
          <cell r="C146" t="str">
            <v>Kontraktor wajib mengasuransikan kecelakaan untuk tenaga</v>
          </cell>
        </row>
        <row r="147">
          <cell r="C147" t="str">
            <v>kerja sesuai dengan syarat - syarat Kontrak.</v>
          </cell>
        </row>
        <row r="148">
          <cell r="C148" t="str">
            <v xml:space="preserve">Kontraktor atas Pemberi Tugas mengasuransikan kecelakaan </v>
          </cell>
        </row>
        <row r="149">
          <cell r="C149" t="str">
            <v>untuk wakil - wakil Pemberi Tugas ( Direksi &amp; wakil - wakil -</v>
          </cell>
        </row>
        <row r="150">
          <cell r="C150" t="str">
            <v>dari Konsultan ) sebanyak orang.</v>
          </cell>
          <cell r="I150">
            <v>1</v>
          </cell>
          <cell r="J150" t="str">
            <v>Lsm</v>
          </cell>
          <cell r="L150">
            <v>0</v>
          </cell>
        </row>
        <row r="160">
          <cell r="A160" t="str">
            <v>=</v>
          </cell>
          <cell r="B160">
            <v>16</v>
          </cell>
          <cell r="C160" t="str">
            <v>ASURANSI PEKERJAAN  ( CONSTRUCTION ALL RISK INSURANCE /CAR )</v>
          </cell>
        </row>
        <row r="161">
          <cell r="C161" t="str">
            <v xml:space="preserve">Kontraktor wajib mengasuransikan pekerjaan ( CAR ) </v>
          </cell>
        </row>
        <row r="162">
          <cell r="C162" t="str">
            <v>dari kerusakan sesuai dengan syarat - syarat kontrak.</v>
          </cell>
          <cell r="I162">
            <v>1</v>
          </cell>
          <cell r="J162" t="str">
            <v>Lsm</v>
          </cell>
          <cell r="L162">
            <v>0</v>
          </cell>
        </row>
        <row r="164">
          <cell r="B164">
            <v>17</v>
          </cell>
          <cell r="C164" t="str">
            <v>ASURANSI PIHAK KETIGA</v>
          </cell>
        </row>
        <row r="165">
          <cell r="C165" t="str">
            <v>Kontraktor wajib mengasuransikan kerusakan dan kerugian</v>
          </cell>
        </row>
        <row r="166">
          <cell r="C166" t="str">
            <v>yang menimpa Pihak Ketiga ( orang atau bangunan di ling-</v>
          </cell>
        </row>
        <row r="167">
          <cell r="C167" t="str">
            <v xml:space="preserve">kungan sekitar proyek ), akibat dari pelaksanaan proyek </v>
          </cell>
        </row>
        <row r="168">
          <cell r="C168" t="str">
            <v>tersebut diatas secara langsung maupun tidak langsung.</v>
          </cell>
          <cell r="I168">
            <v>1</v>
          </cell>
          <cell r="J168" t="str">
            <v>Lsm</v>
          </cell>
          <cell r="L168">
            <v>0</v>
          </cell>
        </row>
        <row r="170">
          <cell r="L170" t="str">
            <v>---------------------------</v>
          </cell>
        </row>
        <row r="171">
          <cell r="H171" t="str">
            <v>Jumlah        (  I. )</v>
          </cell>
          <cell r="L171">
            <v>0</v>
          </cell>
        </row>
        <row r="172">
          <cell r="L172" t="str">
            <v>================</v>
          </cell>
        </row>
        <row r="211">
          <cell r="A211"/>
          <cell r="B211" t="str">
            <v>II.</v>
          </cell>
          <cell r="C211" t="str">
            <v>PEKERJAAN TANAH</v>
          </cell>
        </row>
        <row r="213">
          <cell r="C213" t="str">
            <v>Catatan Harga :</v>
          </cell>
        </row>
        <row r="214">
          <cell r="C214" t="str">
            <v>a.</v>
          </cell>
          <cell r="D214" t="str">
            <v>Harga satuan galian sudah termasuk :</v>
          </cell>
        </row>
        <row r="215">
          <cell r="D215" t="str">
            <v>- Galian pd semua jenis material, kecuali batu.</v>
          </cell>
        </row>
        <row r="216">
          <cell r="D216" t="str">
            <v>- Leveling dan Grading.</v>
          </cell>
        </row>
        <row r="217">
          <cell r="D217" t="str">
            <v>- Pemadatan pada bagian bawah galian.</v>
          </cell>
        </row>
        <row r="218">
          <cell r="C218" t="str">
            <v>b.</v>
          </cell>
          <cell r="D218" t="str">
            <v xml:space="preserve">Volume galian dihitung netto, galian untuk </v>
          </cell>
        </row>
        <row r="219">
          <cell r="D219" t="str">
            <v>area kerja tidak diperhitungkan.</v>
          </cell>
        </row>
        <row r="220">
          <cell r="C220" t="str">
            <v>c.</v>
          </cell>
          <cell r="D220" t="str">
            <v>Galian disekeliling pile, diperhitungkan</v>
          </cell>
        </row>
        <row r="221">
          <cell r="D221" t="str">
            <v>berdasarkan galian manual.</v>
          </cell>
        </row>
        <row r="222">
          <cell r="C222" t="str">
            <v>d.</v>
          </cell>
          <cell r="D222" t="str">
            <v>Pekerjaan Tanah termasuk pekerjaan site,</v>
          </cell>
        </row>
        <row r="223">
          <cell r="D223" t="str">
            <v>Bangunan Utama dan dan Penunjang.</v>
          </cell>
        </row>
        <row r="224">
          <cell r="D224"/>
        </row>
        <row r="225">
          <cell r="B225" t="str">
            <v xml:space="preserve">1. </v>
          </cell>
          <cell r="C225" t="str">
            <v>Pekerjaan Galian tanah</v>
          </cell>
        </row>
        <row r="226">
          <cell r="C226" t="str">
            <v>-</v>
          </cell>
          <cell r="D226" t="str">
            <v xml:space="preserve">Galian Basement , pondasi, Poer dan Tie Beam, Ground </v>
          </cell>
          <cell r="I226">
            <v>19150.57</v>
          </cell>
          <cell r="J226" t="str">
            <v>M3</v>
          </cell>
          <cell r="L226">
            <v>0</v>
          </cell>
        </row>
        <row r="227">
          <cell r="D227" t="str">
            <v>resevoir, STP.</v>
          </cell>
        </row>
        <row r="229">
          <cell r="B229" t="str">
            <v xml:space="preserve">2. </v>
          </cell>
          <cell r="C229" t="str">
            <v>Pengurugan dan pemadatan tanah kembali</v>
          </cell>
        </row>
        <row r="230">
          <cell r="C230" t="str">
            <v>-</v>
          </cell>
          <cell r="D230" t="str">
            <v>Urugan tanah ke pondasi</v>
          </cell>
          <cell r="I230">
            <v>957.52850000000001</v>
          </cell>
          <cell r="J230" t="str">
            <v>M3</v>
          </cell>
          <cell r="L230">
            <v>0</v>
          </cell>
        </row>
        <row r="232">
          <cell r="B232" t="str">
            <v xml:space="preserve">3. </v>
          </cell>
          <cell r="C232" t="str">
            <v>Pekerjaan urugan pasir tebal 10 cm</v>
          </cell>
          <cell r="I232"/>
        </row>
        <row r="233">
          <cell r="C233" t="str">
            <v>-</v>
          </cell>
          <cell r="D233" t="str">
            <v>Dibawah Pondasi dan lantai</v>
          </cell>
          <cell r="I233">
            <v>423.74300000000005</v>
          </cell>
          <cell r="J233" t="str">
            <v>M3</v>
          </cell>
          <cell r="L233">
            <v>0</v>
          </cell>
        </row>
        <row r="235">
          <cell r="B235" t="str">
            <v xml:space="preserve">4. </v>
          </cell>
          <cell r="C235" t="str">
            <v>Ex galain tanah dibuang ke luar bangunan</v>
          </cell>
          <cell r="I235">
            <v>18193.041499999999</v>
          </cell>
          <cell r="J235" t="str">
            <v>M3</v>
          </cell>
          <cell r="L235">
            <v>0</v>
          </cell>
        </row>
        <row r="237">
          <cell r="B237" t="str">
            <v xml:space="preserve">5. </v>
          </cell>
          <cell r="C237" t="str">
            <v>Pekerjaan anti rayap pada lantai dan muka tanah pondasi .</v>
          </cell>
          <cell r="I237">
            <v>4237.43</v>
          </cell>
          <cell r="J237" t="str">
            <v>M2</v>
          </cell>
          <cell r="L237">
            <v>0</v>
          </cell>
        </row>
        <row r="239">
          <cell r="L239" t="str">
            <v>---------------------------</v>
          </cell>
        </row>
        <row r="240">
          <cell r="H240" t="str">
            <v>Jumlah       (  II. )</v>
          </cell>
          <cell r="L240">
            <v>0</v>
          </cell>
        </row>
        <row r="241">
          <cell r="L241" t="str">
            <v>=================</v>
          </cell>
        </row>
        <row r="262">
          <cell r="B262" t="str">
            <v>III.</v>
          </cell>
          <cell r="C262" t="str">
            <v>PEKERJAAN PONDASI</v>
          </cell>
        </row>
        <row r="263">
          <cell r="C263" t="str">
            <v>Catatan :</v>
          </cell>
        </row>
        <row r="264">
          <cell r="C264" t="str">
            <v>-</v>
          </cell>
          <cell r="D264" t="str">
            <v xml:space="preserve">Seluruh tenaga kerja, bahan dan peralatan </v>
          </cell>
        </row>
        <row r="265">
          <cell r="D265" t="str">
            <v>untuk tiang pancang , termasuk alat bantu</v>
          </cell>
        </row>
        <row r="266">
          <cell r="D266" t="str">
            <v>dan penunjang lainnya yang diperlukan.</v>
          </cell>
        </row>
        <row r="267">
          <cell r="C267" t="str">
            <v>-</v>
          </cell>
          <cell r="D267" t="str">
            <v xml:space="preserve">Seluruh pekerjaan  galian  yang  diperlukan </v>
          </cell>
        </row>
        <row r="268">
          <cell r="D268" t="str">
            <v>pada pelaksanaan tiang pancang.</v>
          </cell>
        </row>
        <row r="269">
          <cell r="C269" t="str">
            <v>-</v>
          </cell>
          <cell r="D269" t="str">
            <v>Seluruh tenaga kerja, bahan dan peralatan</v>
          </cell>
        </row>
        <row r="270">
          <cell r="D270" t="str">
            <v xml:space="preserve">yang diperlukan untuk tiang pancang </v>
          </cell>
        </row>
        <row r="271">
          <cell r="D271" t="str">
            <v>hingga kelevel yang diperlukan.</v>
          </cell>
        </row>
        <row r="272">
          <cell r="C272" t="str">
            <v>-</v>
          </cell>
          <cell r="D272" t="str">
            <v>Termasuk Sumpit dan Grease Trap</v>
          </cell>
        </row>
        <row r="273">
          <cell r="C273" t="str">
            <v xml:space="preserve">Syarat-syarat bahan : </v>
          </cell>
        </row>
        <row r="274">
          <cell r="C274" t="str">
            <v>-</v>
          </cell>
          <cell r="D274" t="str">
            <v>Mutu beton  fc' = 20 MPa ( K. 250, 300, 350, 400  )</v>
          </cell>
        </row>
        <row r="275">
          <cell r="C275" t="str">
            <v>-</v>
          </cell>
          <cell r="D275" t="str">
            <v xml:space="preserve">Mutu baja </v>
          </cell>
        </row>
        <row r="276">
          <cell r="C276"/>
          <cell r="D276" t="str">
            <v>-  fy = 240 MPa &lt; Dia 12 mm</v>
          </cell>
        </row>
        <row r="277">
          <cell r="C277"/>
          <cell r="D277" t="str">
            <v>-  fy = 400 MPa &gt; Dia 13 mm</v>
          </cell>
        </row>
        <row r="279">
          <cell r="B279" t="str">
            <v>3.1.</v>
          </cell>
          <cell r="C279" t="str">
            <v xml:space="preserve">Pondasi Bore pile harga termasuk : </v>
          </cell>
        </row>
        <row r="280">
          <cell r="C280" t="str">
            <v>Termasuk biaya pemboran, beton bertulang</v>
          </cell>
        </row>
        <row r="281">
          <cell r="C281" t="str">
            <v>fabrikasi terpasang matrial dan alat bantu.</v>
          </cell>
        </row>
        <row r="282">
          <cell r="C282" t="str">
            <v>Pembersihan lapangan ex Pemboran.</v>
          </cell>
        </row>
        <row r="284">
          <cell r="C284">
            <v>1</v>
          </cell>
          <cell r="D284" t="str">
            <v>Pekerjaan Bore Pile Ø 60 cm L = 15 m</v>
          </cell>
        </row>
        <row r="285">
          <cell r="D285" t="str">
            <v>-</v>
          </cell>
          <cell r="E285" t="str">
            <v>Pemboran 189 titik Ø 60 cm, @ L = 15 m</v>
          </cell>
          <cell r="I285">
            <v>2835</v>
          </cell>
          <cell r="J285" t="str">
            <v>M'</v>
          </cell>
          <cell r="L285">
            <v>0</v>
          </cell>
        </row>
        <row r="287">
          <cell r="C287">
            <v>2</v>
          </cell>
          <cell r="D287" t="str">
            <v>Pekerjaan Soldier Pile Ø 40 cm L = 9 m</v>
          </cell>
        </row>
        <row r="288">
          <cell r="D288" t="str">
            <v>-</v>
          </cell>
          <cell r="E288" t="str">
            <v>Pemboran 554 titik Ø 40 cm, @ L = 9 m</v>
          </cell>
          <cell r="I288">
            <v>4986</v>
          </cell>
          <cell r="J288" t="str">
            <v>M'</v>
          </cell>
          <cell r="L288">
            <v>0</v>
          </cell>
        </row>
        <row r="290">
          <cell r="C290">
            <v>3</v>
          </cell>
          <cell r="D290" t="str">
            <v>Pekerjaan Bentonite Ø 30 cm L = 8 m</v>
          </cell>
        </row>
        <row r="291">
          <cell r="D291" t="str">
            <v>-</v>
          </cell>
          <cell r="E291" t="str">
            <v>Pemboran 553 titik Ø 30 cm, @ L = 8 m</v>
          </cell>
          <cell r="I291">
            <v>4424</v>
          </cell>
          <cell r="J291" t="str">
            <v>M'</v>
          </cell>
          <cell r="L291">
            <v>0</v>
          </cell>
        </row>
        <row r="293">
          <cell r="B293" t="str">
            <v>3.2.</v>
          </cell>
          <cell r="C293" t="str">
            <v>Test Beton  "ASTM" D 1143-81 ( Test Beban )</v>
          </cell>
          <cell r="I293">
            <v>1</v>
          </cell>
          <cell r="J293" t="str">
            <v>Ttk</v>
          </cell>
          <cell r="L293">
            <v>0</v>
          </cell>
        </row>
        <row r="295">
          <cell r="B295" t="str">
            <v>3.3.</v>
          </cell>
          <cell r="C295" t="str">
            <v>Pekerjaan Pile Cap</v>
          </cell>
        </row>
        <row r="296">
          <cell r="C296" t="str">
            <v>a.</v>
          </cell>
          <cell r="D296" t="str">
            <v>Bobok kepala tiang bored pile</v>
          </cell>
          <cell r="I296">
            <v>189</v>
          </cell>
          <cell r="J296" t="str">
            <v>bh</v>
          </cell>
          <cell r="L296">
            <v>0</v>
          </cell>
        </row>
        <row r="297">
          <cell r="C297" t="str">
            <v>b.</v>
          </cell>
          <cell r="D297" t="str">
            <v>Bekisting</v>
          </cell>
          <cell r="I297">
            <v>472.2165</v>
          </cell>
          <cell r="J297" t="str">
            <v>m2</v>
          </cell>
          <cell r="L297">
            <v>0</v>
          </cell>
        </row>
        <row r="298">
          <cell r="C298" t="str">
            <v>c.</v>
          </cell>
          <cell r="D298" t="str">
            <v>Beton  K-350</v>
          </cell>
          <cell r="I298">
            <v>510.51099999999997</v>
          </cell>
          <cell r="J298" t="str">
            <v>m3</v>
          </cell>
          <cell r="L298">
            <v>0</v>
          </cell>
        </row>
        <row r="299">
          <cell r="C299" t="str">
            <v>d.</v>
          </cell>
          <cell r="D299" t="str">
            <v>Pembesian D 13</v>
          </cell>
          <cell r="I299">
            <v>1030.1610000000001</v>
          </cell>
          <cell r="J299" t="str">
            <v>Kg</v>
          </cell>
          <cell r="L299">
            <v>0</v>
          </cell>
        </row>
        <row r="300">
          <cell r="C300" t="str">
            <v>e.</v>
          </cell>
          <cell r="D300" t="str">
            <v>Pembesian D 16</v>
          </cell>
          <cell r="I300">
            <v>15459.2835</v>
          </cell>
          <cell r="J300" t="str">
            <v>Kg</v>
          </cell>
          <cell r="L300">
            <v>0</v>
          </cell>
        </row>
        <row r="301">
          <cell r="C301" t="str">
            <v>f.</v>
          </cell>
          <cell r="D301" t="str">
            <v>Pembesian D 19</v>
          </cell>
          <cell r="I301">
            <v>21452.871500000001</v>
          </cell>
          <cell r="J301" t="str">
            <v>Kg</v>
          </cell>
          <cell r="L301">
            <v>0</v>
          </cell>
        </row>
        <row r="302">
          <cell r="I302"/>
        </row>
        <row r="303">
          <cell r="B303" t="str">
            <v>3.4.</v>
          </cell>
          <cell r="C303" t="str">
            <v>Lt. kerja tebal  5 cm   1 : 3 : 5</v>
          </cell>
          <cell r="I303"/>
          <cell r="J303"/>
        </row>
        <row r="304">
          <cell r="C304" t="str">
            <v>-</v>
          </cell>
          <cell r="D304" t="str">
            <v>Dibawah Pondasi / Poer dan lantai</v>
          </cell>
          <cell r="H304"/>
          <cell r="I304">
            <v>211.87150000000003</v>
          </cell>
          <cell r="J304" t="str">
            <v>M3</v>
          </cell>
          <cell r="L304">
            <v>0</v>
          </cell>
        </row>
        <row r="305">
          <cell r="L305"/>
        </row>
        <row r="306">
          <cell r="I306"/>
          <cell r="L306"/>
        </row>
        <row r="313">
          <cell r="B313" t="str">
            <v>3.5.</v>
          </cell>
          <cell r="C313" t="str">
            <v>STRUKTUR BASEMENT</v>
          </cell>
          <cell r="L313"/>
        </row>
        <row r="314">
          <cell r="B314">
            <v>1</v>
          </cell>
          <cell r="C314" t="str">
            <v>Pekerjaan Lantai Basement t = 300 mm</v>
          </cell>
          <cell r="L314"/>
        </row>
        <row r="315">
          <cell r="C315" t="str">
            <v>a.</v>
          </cell>
          <cell r="D315" t="str">
            <v>Bekisting</v>
          </cell>
          <cell r="I315">
            <v>315.685</v>
          </cell>
          <cell r="J315" t="str">
            <v>m2</v>
          </cell>
          <cell r="L315">
            <v>0</v>
          </cell>
        </row>
        <row r="316">
          <cell r="C316" t="str">
            <v>b.</v>
          </cell>
          <cell r="D316" t="str">
            <v>Beton  K-350</v>
          </cell>
          <cell r="I316">
            <v>1162.8</v>
          </cell>
          <cell r="J316" t="str">
            <v>m3</v>
          </cell>
          <cell r="L316">
            <v>0</v>
          </cell>
        </row>
        <row r="317">
          <cell r="C317" t="str">
            <v>c.</v>
          </cell>
          <cell r="D317" t="str">
            <v>Pembesian D 13</v>
          </cell>
          <cell r="I317">
            <v>112456.72499999999</v>
          </cell>
          <cell r="J317" t="str">
            <v>Kg</v>
          </cell>
          <cell r="L317">
            <v>0</v>
          </cell>
        </row>
        <row r="319">
          <cell r="B319">
            <v>2</v>
          </cell>
          <cell r="C319" t="str">
            <v>Pekerjaan Dinding Basement</v>
          </cell>
        </row>
        <row r="320">
          <cell r="C320" t="str">
            <v>a.</v>
          </cell>
          <cell r="D320" t="str">
            <v>Bekisting</v>
          </cell>
          <cell r="I320">
            <v>1059.7439999999999</v>
          </cell>
          <cell r="J320" t="str">
            <v>m2</v>
          </cell>
          <cell r="L320">
            <v>0</v>
          </cell>
        </row>
        <row r="321">
          <cell r="C321" t="str">
            <v>b.</v>
          </cell>
          <cell r="D321" t="str">
            <v>Beton  K-350</v>
          </cell>
          <cell r="I321">
            <v>201.875</v>
          </cell>
          <cell r="J321" t="str">
            <v>m3</v>
          </cell>
          <cell r="L321">
            <v>0</v>
          </cell>
        </row>
        <row r="322">
          <cell r="C322" t="str">
            <v>c.</v>
          </cell>
          <cell r="D322" t="str">
            <v>Pembesian D 10</v>
          </cell>
          <cell r="I322">
            <v>7269.02</v>
          </cell>
          <cell r="J322" t="str">
            <v>Kg</v>
          </cell>
          <cell r="L322">
            <v>0</v>
          </cell>
        </row>
        <row r="323">
          <cell r="C323" t="str">
            <v>d.</v>
          </cell>
          <cell r="D323" t="str">
            <v>Pembesian D 16</v>
          </cell>
          <cell r="I323">
            <v>20916.72</v>
          </cell>
          <cell r="J323" t="str">
            <v>Kg</v>
          </cell>
          <cell r="L323">
            <v>0</v>
          </cell>
        </row>
        <row r="325">
          <cell r="B325">
            <v>3</v>
          </cell>
          <cell r="C325" t="str">
            <v>Pekerjaan Kolom Basement</v>
          </cell>
        </row>
        <row r="326">
          <cell r="C326" t="str">
            <v>a.</v>
          </cell>
          <cell r="D326" t="str">
            <v>Kolom K1</v>
          </cell>
        </row>
        <row r="327">
          <cell r="C327" t="str">
            <v xml:space="preserve"> -</v>
          </cell>
          <cell r="D327" t="str">
            <v>Bekisting</v>
          </cell>
          <cell r="I327">
            <v>244.18800000000002</v>
          </cell>
          <cell r="J327" t="str">
            <v>m2</v>
          </cell>
          <cell r="L327">
            <v>0</v>
          </cell>
        </row>
        <row r="328">
          <cell r="C328" t="str">
            <v xml:space="preserve"> -</v>
          </cell>
          <cell r="D328" t="str">
            <v>Beton  K-400</v>
          </cell>
          <cell r="I328">
            <v>48.837600000000009</v>
          </cell>
          <cell r="J328" t="str">
            <v>m3</v>
          </cell>
          <cell r="L328">
            <v>0</v>
          </cell>
        </row>
        <row r="329">
          <cell r="C329" t="str">
            <v xml:space="preserve"> -</v>
          </cell>
          <cell r="D329" t="str">
            <v>Pembesian D 10</v>
          </cell>
          <cell r="I329">
            <v>1354.2727527000002</v>
          </cell>
          <cell r="J329" t="str">
            <v>Kg</v>
          </cell>
          <cell r="L329">
            <v>0</v>
          </cell>
        </row>
        <row r="330">
          <cell r="C330" t="str">
            <v xml:space="preserve"> -</v>
          </cell>
          <cell r="D330" t="str">
            <v>Pembesian D 22</v>
          </cell>
          <cell r="I330">
            <v>5845.8607200000006</v>
          </cell>
          <cell r="J330" t="str">
            <v>Kg</v>
          </cell>
          <cell r="L330">
            <v>0</v>
          </cell>
        </row>
        <row r="331">
          <cell r="C331" t="str">
            <v>b.</v>
          </cell>
          <cell r="D331" t="str">
            <v>Kolom K2</v>
          </cell>
        </row>
        <row r="332">
          <cell r="C332" t="str">
            <v xml:space="preserve"> -</v>
          </cell>
          <cell r="D332" t="str">
            <v>Bekisting</v>
          </cell>
          <cell r="I332">
            <v>37.272584999999999</v>
          </cell>
          <cell r="J332" t="str">
            <v>m2</v>
          </cell>
          <cell r="L332">
            <v>0</v>
          </cell>
        </row>
        <row r="333">
          <cell r="C333" t="str">
            <v xml:space="preserve"> -</v>
          </cell>
          <cell r="D333" t="str">
            <v>Beton  K-400</v>
          </cell>
          <cell r="I333">
            <v>6.5227023749999997</v>
          </cell>
          <cell r="J333" t="str">
            <v>m3</v>
          </cell>
          <cell r="L333">
            <v>0</v>
          </cell>
        </row>
        <row r="334">
          <cell r="C334" t="str">
            <v xml:space="preserve"> -</v>
          </cell>
          <cell r="D334" t="str">
            <v>Pembesian D 10</v>
          </cell>
          <cell r="I334">
            <v>219.296049291375</v>
          </cell>
          <cell r="J334" t="str">
            <v>Kg</v>
          </cell>
          <cell r="L334">
            <v>0</v>
          </cell>
        </row>
        <row r="335">
          <cell r="C335" t="str">
            <v xml:space="preserve"> -</v>
          </cell>
          <cell r="D335" t="str">
            <v>Pembesian D 22</v>
          </cell>
          <cell r="I335">
            <v>757.79675999999995</v>
          </cell>
          <cell r="J335" t="str">
            <v>Kg</v>
          </cell>
          <cell r="L335">
            <v>0</v>
          </cell>
        </row>
        <row r="336">
          <cell r="C336" t="str">
            <v>c.</v>
          </cell>
          <cell r="D336" t="str">
            <v>Kolom K2A</v>
          </cell>
        </row>
        <row r="337">
          <cell r="C337" t="str">
            <v xml:space="preserve"> -</v>
          </cell>
          <cell r="D337" t="str">
            <v>Bekisting</v>
          </cell>
          <cell r="I337">
            <v>23.740499999999997</v>
          </cell>
          <cell r="J337" t="str">
            <v>m2</v>
          </cell>
          <cell r="L337">
            <v>0</v>
          </cell>
        </row>
        <row r="338">
          <cell r="C338" t="str">
            <v xml:space="preserve"> -</v>
          </cell>
          <cell r="D338" t="str">
            <v>Beton  K-400</v>
          </cell>
          <cell r="I338">
            <v>4.1545874999999999</v>
          </cell>
          <cell r="J338" t="str">
            <v>m3</v>
          </cell>
          <cell r="L338">
            <v>0</v>
          </cell>
        </row>
        <row r="339">
          <cell r="C339" t="str">
            <v xml:space="preserve"> -</v>
          </cell>
          <cell r="D339" t="str">
            <v>Pembesian D 10</v>
          </cell>
          <cell r="I339">
            <v>131.6654065125</v>
          </cell>
          <cell r="J339" t="str">
            <v>Kg</v>
          </cell>
          <cell r="L339">
            <v>0</v>
          </cell>
        </row>
        <row r="340">
          <cell r="C340" t="str">
            <v xml:space="preserve"> -</v>
          </cell>
          <cell r="D340" t="str">
            <v>Pembesian D 22</v>
          </cell>
          <cell r="I340">
            <v>487.15505999999988</v>
          </cell>
          <cell r="J340" t="str">
            <v>Kg</v>
          </cell>
          <cell r="L340">
            <v>0</v>
          </cell>
        </row>
        <row r="341">
          <cell r="C341" t="str">
            <v>d.</v>
          </cell>
          <cell r="D341" t="str">
            <v>Kolom K3</v>
          </cell>
        </row>
        <row r="342">
          <cell r="C342" t="str">
            <v xml:space="preserve"> -</v>
          </cell>
          <cell r="D342" t="str">
            <v>Bekisting</v>
          </cell>
          <cell r="I342">
            <v>71.221499999999992</v>
          </cell>
          <cell r="J342" t="str">
            <v>m2</v>
          </cell>
          <cell r="L342">
            <v>0</v>
          </cell>
        </row>
        <row r="343">
          <cell r="C343" t="str">
            <v xml:space="preserve"> -</v>
          </cell>
          <cell r="D343" t="str">
            <v>Beton  K-400</v>
          </cell>
          <cell r="I343">
            <v>12.4637625</v>
          </cell>
          <cell r="J343" t="str">
            <v>m3</v>
          </cell>
          <cell r="L343">
            <v>0</v>
          </cell>
        </row>
        <row r="344">
          <cell r="C344" t="str">
            <v xml:space="preserve"> -</v>
          </cell>
          <cell r="D344" t="str">
            <v>Pembesian D 10</v>
          </cell>
          <cell r="I344">
            <v>394.99621953749994</v>
          </cell>
          <cell r="J344" t="str">
            <v>Kg</v>
          </cell>
          <cell r="L344">
            <v>0</v>
          </cell>
        </row>
        <row r="345">
          <cell r="C345" t="str">
            <v xml:space="preserve"> -</v>
          </cell>
          <cell r="D345" t="str">
            <v>Pembesian D 22</v>
          </cell>
          <cell r="I345">
            <v>1623.8501999999996</v>
          </cell>
          <cell r="J345" t="str">
            <v>Kg</v>
          </cell>
          <cell r="L345">
            <v>0</v>
          </cell>
        </row>
        <row r="346">
          <cell r="C346" t="str">
            <v>e.</v>
          </cell>
          <cell r="D346" t="str">
            <v>Kolom K4</v>
          </cell>
        </row>
        <row r="347">
          <cell r="C347" t="str">
            <v xml:space="preserve"> -</v>
          </cell>
          <cell r="D347" t="str">
            <v>Bekisting</v>
          </cell>
          <cell r="I347">
            <v>199.6995</v>
          </cell>
          <cell r="J347" t="str">
            <v>m2</v>
          </cell>
          <cell r="L347">
            <v>0</v>
          </cell>
        </row>
        <row r="348">
          <cell r="C348" t="str">
            <v xml:space="preserve"> -</v>
          </cell>
          <cell r="D348" t="str">
            <v>Beton  K-400</v>
          </cell>
          <cell r="I348">
            <v>34.947412499999999</v>
          </cell>
          <cell r="J348" t="str">
            <v>m3</v>
          </cell>
          <cell r="L348">
            <v>0</v>
          </cell>
        </row>
        <row r="349">
          <cell r="C349" t="str">
            <v xml:space="preserve"> -</v>
          </cell>
          <cell r="D349" t="str">
            <v>Pembesian D 10</v>
          </cell>
          <cell r="I349">
            <v>1107.5384194875001</v>
          </cell>
          <cell r="J349" t="str">
            <v>Kg</v>
          </cell>
          <cell r="L349">
            <v>0</v>
          </cell>
        </row>
        <row r="350">
          <cell r="C350" t="str">
            <v xml:space="preserve"> -</v>
          </cell>
          <cell r="D350" t="str">
            <v>Pembesian D 22</v>
          </cell>
          <cell r="I350">
            <v>3642.5188799999996</v>
          </cell>
          <cell r="J350" t="str">
            <v>Kg</v>
          </cell>
          <cell r="L350">
            <v>0</v>
          </cell>
        </row>
        <row r="351">
          <cell r="C351" t="str">
            <v>f.</v>
          </cell>
          <cell r="D351" t="str">
            <v>Kolom K4A</v>
          </cell>
        </row>
        <row r="352">
          <cell r="C352" t="str">
            <v xml:space="preserve"> -</v>
          </cell>
          <cell r="D352" t="str">
            <v>Bekisting</v>
          </cell>
          <cell r="I352">
            <v>94.961999999999989</v>
          </cell>
          <cell r="J352" t="str">
            <v>m2</v>
          </cell>
          <cell r="L352">
            <v>0</v>
          </cell>
        </row>
        <row r="353">
          <cell r="C353" t="str">
            <v xml:space="preserve"> -</v>
          </cell>
          <cell r="D353" t="str">
            <v>Beton  K-400</v>
          </cell>
          <cell r="I353">
            <v>16.61835</v>
          </cell>
          <cell r="J353" t="str">
            <v>m3</v>
          </cell>
          <cell r="L353">
            <v>0</v>
          </cell>
        </row>
        <row r="354">
          <cell r="C354" t="str">
            <v xml:space="preserve"> -</v>
          </cell>
          <cell r="D354" t="str">
            <v>Pembesian D 10</v>
          </cell>
          <cell r="I354">
            <v>526.66162605</v>
          </cell>
          <cell r="J354" t="str">
            <v>Kg</v>
          </cell>
          <cell r="L354">
            <v>0</v>
          </cell>
        </row>
        <row r="355">
          <cell r="C355" t="str">
            <v xml:space="preserve"> -</v>
          </cell>
          <cell r="D355" t="str">
            <v>Pembesian D 22</v>
          </cell>
          <cell r="I355">
            <v>1299.0801599999998</v>
          </cell>
          <cell r="J355" t="str">
            <v>Kg</v>
          </cell>
          <cell r="L355">
            <v>0</v>
          </cell>
        </row>
        <row r="356">
          <cell r="C356" t="str">
            <v>g.</v>
          </cell>
          <cell r="D356" t="str">
            <v>Kolom K5</v>
          </cell>
        </row>
        <row r="357">
          <cell r="C357" t="str">
            <v xml:space="preserve"> -</v>
          </cell>
          <cell r="D357" t="str">
            <v>Bekisting</v>
          </cell>
          <cell r="I357">
            <v>142.44299999999998</v>
          </cell>
          <cell r="J357" t="str">
            <v>m2</v>
          </cell>
          <cell r="L357">
            <v>0</v>
          </cell>
        </row>
        <row r="358">
          <cell r="C358" t="str">
            <v xml:space="preserve"> -</v>
          </cell>
          <cell r="D358" t="str">
            <v>Beton  K-400</v>
          </cell>
          <cell r="I358">
            <v>24.927524999999999</v>
          </cell>
          <cell r="J358" t="str">
            <v>m3</v>
          </cell>
          <cell r="L358">
            <v>0</v>
          </cell>
        </row>
        <row r="359">
          <cell r="C359" t="str">
            <v xml:space="preserve"> -</v>
          </cell>
          <cell r="D359" t="str">
            <v>Pembesian D 10</v>
          </cell>
          <cell r="I359">
            <v>789.99243907499988</v>
          </cell>
          <cell r="J359" t="str">
            <v>Kg</v>
          </cell>
          <cell r="L359">
            <v>0</v>
          </cell>
        </row>
        <row r="360">
          <cell r="C360" t="str">
            <v xml:space="preserve"> -</v>
          </cell>
          <cell r="D360" t="str">
            <v>Pembesian D 22</v>
          </cell>
          <cell r="I360">
            <v>3247.7003999999993</v>
          </cell>
          <cell r="J360" t="str">
            <v>Kg</v>
          </cell>
          <cell r="L360">
            <v>0</v>
          </cell>
        </row>
        <row r="364">
          <cell r="C364" t="str">
            <v>h.</v>
          </cell>
          <cell r="D364" t="str">
            <v>Kolom K6</v>
          </cell>
        </row>
        <row r="365">
          <cell r="C365" t="str">
            <v xml:space="preserve"> -</v>
          </cell>
          <cell r="D365" t="str">
            <v>Bekisting</v>
          </cell>
          <cell r="I365">
            <v>24.638249999999999</v>
          </cell>
          <cell r="J365" t="str">
            <v>m2</v>
          </cell>
          <cell r="L365">
            <v>0</v>
          </cell>
        </row>
        <row r="366">
          <cell r="C366" t="str">
            <v xml:space="preserve"> -</v>
          </cell>
          <cell r="D366" t="str">
            <v>Beton  K-400</v>
          </cell>
          <cell r="I366">
            <v>2.2693124999999998</v>
          </cell>
          <cell r="J366" t="str">
            <v>m3</v>
          </cell>
          <cell r="L366">
            <v>0</v>
          </cell>
        </row>
        <row r="367">
          <cell r="C367" t="str">
            <v xml:space="preserve"> -</v>
          </cell>
          <cell r="D367" t="str">
            <v>Pembesian D 10</v>
          </cell>
          <cell r="I367">
            <v>106.27893924375</v>
          </cell>
          <cell r="J367" t="str">
            <v>Kg</v>
          </cell>
          <cell r="L367">
            <v>0</v>
          </cell>
        </row>
        <row r="368">
          <cell r="C368" t="str">
            <v xml:space="preserve"> -</v>
          </cell>
          <cell r="D368" t="str">
            <v>Pembesian D 22</v>
          </cell>
          <cell r="I368">
            <v>413.92259999999993</v>
          </cell>
          <cell r="J368" t="str">
            <v>Kg</v>
          </cell>
          <cell r="L368">
            <v>0</v>
          </cell>
        </row>
        <row r="370">
          <cell r="B370" t="str">
            <v>3.6.</v>
          </cell>
          <cell r="C370" t="str">
            <v>Pekerjaan Shearwall</v>
          </cell>
          <cell r="L370"/>
        </row>
        <row r="371">
          <cell r="C371" t="str">
            <v>a.</v>
          </cell>
          <cell r="D371" t="str">
            <v>SW1</v>
          </cell>
        </row>
        <row r="372">
          <cell r="C372" t="str">
            <v xml:space="preserve"> -</v>
          </cell>
          <cell r="D372" t="str">
            <v>Beton  K-350</v>
          </cell>
          <cell r="I372">
            <v>3.6708000000000003</v>
          </cell>
          <cell r="J372" t="str">
            <v>m3</v>
          </cell>
          <cell r="L372">
            <v>0</v>
          </cell>
        </row>
        <row r="373">
          <cell r="C373" t="str">
            <v xml:space="preserve"> -</v>
          </cell>
          <cell r="D373" t="str">
            <v>Bekisting</v>
          </cell>
          <cell r="I373">
            <v>24.623999999999999</v>
          </cell>
          <cell r="J373" t="str">
            <v>m2</v>
          </cell>
          <cell r="L373">
            <v>0</v>
          </cell>
        </row>
        <row r="374">
          <cell r="C374" t="str">
            <v xml:space="preserve"> -</v>
          </cell>
          <cell r="D374" t="str">
            <v>Pembesian D 10</v>
          </cell>
          <cell r="I374">
            <v>82.596800000000016</v>
          </cell>
          <cell r="J374" t="str">
            <v>Kg</v>
          </cell>
          <cell r="L374">
            <v>0</v>
          </cell>
        </row>
        <row r="375">
          <cell r="C375" t="str">
            <v xml:space="preserve"> -</v>
          </cell>
          <cell r="D375" t="str">
            <v>Pembesian D 13</v>
          </cell>
          <cell r="I375">
            <v>63.117999999999995</v>
          </cell>
          <cell r="J375" t="str">
            <v>Kg</v>
          </cell>
          <cell r="L375">
            <v>0</v>
          </cell>
        </row>
        <row r="376">
          <cell r="C376" t="str">
            <v xml:space="preserve"> -</v>
          </cell>
          <cell r="D376" t="str">
            <v>Pembesian D 22</v>
          </cell>
          <cell r="I376">
            <v>247.874</v>
          </cell>
          <cell r="J376" t="str">
            <v>Kg</v>
          </cell>
          <cell r="L376">
            <v>0</v>
          </cell>
        </row>
        <row r="377">
          <cell r="C377" t="str">
            <v>b.</v>
          </cell>
          <cell r="D377" t="str">
            <v>SW2</v>
          </cell>
        </row>
        <row r="378">
          <cell r="C378" t="str">
            <v xml:space="preserve"> -</v>
          </cell>
          <cell r="D378" t="str">
            <v>Beton  K-400</v>
          </cell>
          <cell r="I378">
            <v>27.331499999999998</v>
          </cell>
          <cell r="J378" t="str">
            <v>m3</v>
          </cell>
          <cell r="L378">
            <v>0</v>
          </cell>
        </row>
        <row r="379">
          <cell r="C379" t="str">
            <v xml:space="preserve"> -</v>
          </cell>
          <cell r="D379" t="str">
            <v>Bekisting</v>
          </cell>
          <cell r="I379">
            <v>218.32781249999999</v>
          </cell>
          <cell r="J379" t="str">
            <v>m2</v>
          </cell>
          <cell r="L379">
            <v>0</v>
          </cell>
        </row>
        <row r="380">
          <cell r="C380" t="str">
            <v xml:space="preserve"> -</v>
          </cell>
          <cell r="D380" t="str">
            <v>Pembesian D 10</v>
          </cell>
          <cell r="I380">
            <v>341.85084999999998</v>
          </cell>
          <cell r="J380" t="str">
            <v>Kg</v>
          </cell>
          <cell r="L380">
            <v>0</v>
          </cell>
        </row>
        <row r="381">
          <cell r="C381" t="str">
            <v xml:space="preserve"> -</v>
          </cell>
          <cell r="D381" t="str">
            <v>Pembesian D 13</v>
          </cell>
          <cell r="I381">
            <v>175.4555</v>
          </cell>
          <cell r="J381" t="str">
            <v>Kg</v>
          </cell>
          <cell r="L381">
            <v>0</v>
          </cell>
        </row>
        <row r="382">
          <cell r="C382" t="str">
            <v xml:space="preserve"> -</v>
          </cell>
          <cell r="D382" t="str">
            <v>Pembesian D 22</v>
          </cell>
          <cell r="I382">
            <v>972.37249999999995</v>
          </cell>
          <cell r="J382" t="str">
            <v>Kg</v>
          </cell>
          <cell r="L382">
            <v>0</v>
          </cell>
        </row>
        <row r="383">
          <cell r="C383" t="str">
            <v>c.</v>
          </cell>
          <cell r="D383" t="str">
            <v>SW3</v>
          </cell>
        </row>
        <row r="384">
          <cell r="C384" t="str">
            <v xml:space="preserve"> -</v>
          </cell>
          <cell r="D384" t="str">
            <v>Beton  K-400</v>
          </cell>
          <cell r="I384">
            <v>30.024749999999997</v>
          </cell>
          <cell r="J384" t="str">
            <v>m3</v>
          </cell>
          <cell r="L384">
            <v>0</v>
          </cell>
        </row>
        <row r="385">
          <cell r="C385" t="str">
            <v xml:space="preserve"> -</v>
          </cell>
          <cell r="D385" t="str">
            <v>Bekisting</v>
          </cell>
          <cell r="I385">
            <v>241.644375</v>
          </cell>
          <cell r="J385" t="str">
            <v>m2</v>
          </cell>
          <cell r="L385">
            <v>0</v>
          </cell>
        </row>
        <row r="386">
          <cell r="C386" t="str">
            <v xml:space="preserve"> -</v>
          </cell>
          <cell r="D386" t="str">
            <v>Pembesian D 10</v>
          </cell>
          <cell r="I386">
            <v>321.75549999999998</v>
          </cell>
          <cell r="J386" t="str">
            <v>Kg</v>
          </cell>
          <cell r="L386">
            <v>0</v>
          </cell>
        </row>
        <row r="387">
          <cell r="C387" t="str">
            <v xml:space="preserve"> -</v>
          </cell>
          <cell r="D387" t="str">
            <v>Pembesian D 13</v>
          </cell>
          <cell r="I387">
            <v>197.505</v>
          </cell>
          <cell r="J387" t="str">
            <v>Kg</v>
          </cell>
          <cell r="L387">
            <v>0</v>
          </cell>
        </row>
        <row r="388">
          <cell r="C388" t="str">
            <v xml:space="preserve"> -</v>
          </cell>
          <cell r="D388" t="str">
            <v>Pembesian D 22</v>
          </cell>
          <cell r="I388">
            <v>972.37249999999995</v>
          </cell>
          <cell r="J388" t="str">
            <v>Kg</v>
          </cell>
          <cell r="L388">
            <v>0</v>
          </cell>
        </row>
        <row r="390">
          <cell r="B390" t="str">
            <v>3.7.</v>
          </cell>
          <cell r="C390" t="str">
            <v>Pekerjaan Finishing Ground Tank</v>
          </cell>
        </row>
        <row r="391">
          <cell r="C391">
            <v>1</v>
          </cell>
          <cell r="D391" t="str">
            <v>Lantai Keramik</v>
          </cell>
          <cell r="I391">
            <v>78.349999999999994</v>
          </cell>
          <cell r="J391" t="str">
            <v>M2</v>
          </cell>
          <cell r="L391">
            <v>0</v>
          </cell>
        </row>
        <row r="392">
          <cell r="C392">
            <v>2</v>
          </cell>
          <cell r="D392" t="str">
            <v>Dinding Keramik</v>
          </cell>
          <cell r="I392">
            <v>155.72</v>
          </cell>
          <cell r="J392" t="str">
            <v>M2</v>
          </cell>
          <cell r="L392">
            <v>0</v>
          </cell>
        </row>
        <row r="393">
          <cell r="C393">
            <v>3</v>
          </cell>
          <cell r="D393" t="str">
            <v>Man Hole  80 x 80  Cm  ( Disesuai ukuran gambar )</v>
          </cell>
          <cell r="I393">
            <v>2</v>
          </cell>
          <cell r="J393" t="str">
            <v>Bh</v>
          </cell>
          <cell r="L393">
            <v>0</v>
          </cell>
        </row>
        <row r="394">
          <cell r="C394">
            <v>4</v>
          </cell>
          <cell r="D394" t="str">
            <v>Tangga St Steel</v>
          </cell>
          <cell r="I394">
            <v>2</v>
          </cell>
          <cell r="J394" t="str">
            <v>Bh</v>
          </cell>
          <cell r="L394">
            <v>0</v>
          </cell>
        </row>
        <row r="396">
          <cell r="L396" t="str">
            <v>----------------------------</v>
          </cell>
        </row>
        <row r="397">
          <cell r="H397" t="str">
            <v>Jumlah       (  III. )</v>
          </cell>
          <cell r="L397">
            <v>0</v>
          </cell>
        </row>
        <row r="398">
          <cell r="L398" t="str">
            <v>================</v>
          </cell>
        </row>
        <row r="415">
          <cell r="B415" t="str">
            <v>IV.</v>
          </cell>
          <cell r="C415" t="str">
            <v xml:space="preserve">PEKERJAAN STRUKTUR ATAS  </v>
          </cell>
        </row>
        <row r="416">
          <cell r="C416" t="str">
            <v>Catatan :</v>
          </cell>
        </row>
        <row r="417">
          <cell r="B417" t="str">
            <v xml:space="preserve">*.  </v>
          </cell>
          <cell r="C417" t="str">
            <v>Harga satuan Fabric mesh sudah termasuk</v>
          </cell>
        </row>
        <row r="418">
          <cell r="C418" t="str">
            <v>overlapping pada sambungan dan pelaksan -</v>
          </cell>
        </row>
        <row r="419">
          <cell r="C419" t="str">
            <v>naan harus sesuai dengan spesifikasi (kuan-</v>
          </cell>
        </row>
        <row r="420">
          <cell r="C420" t="str">
            <v>titas dihitung netto).</v>
          </cell>
        </row>
        <row r="421">
          <cell r="B421" t="str">
            <v xml:space="preserve">*.  </v>
          </cell>
          <cell r="C421" t="str">
            <v>Harga satuan pada kolom sudah termasuk</v>
          </cell>
        </row>
        <row r="422">
          <cell r="C422" t="str">
            <v>squeeze joint pada sambungan pembesian.</v>
          </cell>
        </row>
        <row r="423">
          <cell r="B423" t="str">
            <v xml:space="preserve">*.  </v>
          </cell>
          <cell r="C423" t="str">
            <v>Setiap penyimpangan dari ketentuan yang te -</v>
          </cell>
        </row>
        <row r="424">
          <cell r="C424" t="str">
            <v xml:space="preserve">lah ditetapkan sepenuhnya menjadi tanggung </v>
          </cell>
        </row>
        <row r="425">
          <cell r="C425" t="str">
            <v>jawab Kontraktor.</v>
          </cell>
        </row>
        <row r="426">
          <cell r="B426" t="str">
            <v xml:space="preserve">*.  </v>
          </cell>
          <cell r="C426" t="str">
            <v>Harga satuan sudah termasuk  :</v>
          </cell>
        </row>
        <row r="427">
          <cell r="C427" t="str">
            <v>- Bekisting sesuai dengan gambar dan RKS.</v>
          </cell>
        </row>
        <row r="428">
          <cell r="C428" t="str">
            <v>- Water stop bila diperlukan sesuai ketentuan</v>
          </cell>
        </row>
        <row r="429">
          <cell r="B429" t="str">
            <v xml:space="preserve">*.  </v>
          </cell>
          <cell r="C429" t="str">
            <v xml:space="preserve">Syarat-syarat bahan : </v>
          </cell>
        </row>
        <row r="430">
          <cell r="C430" t="str">
            <v>-</v>
          </cell>
          <cell r="D430" t="str">
            <v>Mutu beton  fc' = 20 MPa ( K. 250, 300, 350, 400  )</v>
          </cell>
        </row>
        <row r="431">
          <cell r="C431" t="str">
            <v>-</v>
          </cell>
          <cell r="D431" t="str">
            <v xml:space="preserve">Mutu baja </v>
          </cell>
        </row>
        <row r="432">
          <cell r="C432"/>
          <cell r="D432" t="str">
            <v>-  fy = 240 MPa &lt; Dia 12 mm</v>
          </cell>
        </row>
        <row r="433">
          <cell r="B433"/>
          <cell r="C433"/>
          <cell r="D433" t="str">
            <v>-  fy = 400 MPa &gt; Dia 13 mm</v>
          </cell>
        </row>
        <row r="435">
          <cell r="B435" t="str">
            <v>4.1.</v>
          </cell>
          <cell r="C435" t="str">
            <v>Pekerjaan  Lantai 1</v>
          </cell>
        </row>
        <row r="437">
          <cell r="B437">
            <v>1</v>
          </cell>
          <cell r="C437" t="str">
            <v>Pekerjaan Pelat Lantai</v>
          </cell>
        </row>
        <row r="438">
          <cell r="C438" t="str">
            <v>a.</v>
          </cell>
          <cell r="D438" t="str">
            <v>Pelat Lantai t = 250 mm</v>
          </cell>
        </row>
        <row r="439">
          <cell r="C439" t="str">
            <v xml:space="preserve"> -</v>
          </cell>
          <cell r="D439" t="str">
            <v>Beton  K-350</v>
          </cell>
          <cell r="I439">
            <v>334.125</v>
          </cell>
          <cell r="J439" t="str">
            <v>m3</v>
          </cell>
          <cell r="L439">
            <v>0</v>
          </cell>
        </row>
        <row r="440">
          <cell r="C440" t="str">
            <v xml:space="preserve"> -</v>
          </cell>
          <cell r="D440" t="str">
            <v>Bekisting</v>
          </cell>
          <cell r="I440">
            <v>1177.7625</v>
          </cell>
          <cell r="J440" t="str">
            <v>m2</v>
          </cell>
          <cell r="L440">
            <v>0</v>
          </cell>
        </row>
        <row r="441">
          <cell r="C441" t="str">
            <v xml:space="preserve"> -</v>
          </cell>
          <cell r="D441" t="str">
            <v>Pembesian D 16</v>
          </cell>
          <cell r="I441">
            <v>63484.229749999999</v>
          </cell>
          <cell r="J441" t="str">
            <v>Kg</v>
          </cell>
          <cell r="L441">
            <v>0</v>
          </cell>
        </row>
        <row r="442">
          <cell r="C442" t="str">
            <v>b.</v>
          </cell>
          <cell r="D442" t="str">
            <v>Pelat Lantai t = 130 mm</v>
          </cell>
          <cell r="I442"/>
        </row>
        <row r="443">
          <cell r="C443" t="str">
            <v xml:space="preserve"> -</v>
          </cell>
          <cell r="D443" t="str">
            <v>Beton  K-350</v>
          </cell>
          <cell r="I443">
            <v>114.19199999999999</v>
          </cell>
          <cell r="J443" t="str">
            <v>m3</v>
          </cell>
          <cell r="L443">
            <v>0</v>
          </cell>
        </row>
        <row r="444">
          <cell r="C444" t="str">
            <v xml:space="preserve"> -</v>
          </cell>
          <cell r="D444" t="str">
            <v>Bekisting</v>
          </cell>
          <cell r="I444">
            <v>895.48200000000008</v>
          </cell>
          <cell r="J444" t="str">
            <v>m2</v>
          </cell>
          <cell r="L444">
            <v>0</v>
          </cell>
        </row>
        <row r="445">
          <cell r="C445" t="str">
            <v xml:space="preserve"> -</v>
          </cell>
          <cell r="D445" t="str">
            <v>Pembesian D 10</v>
          </cell>
          <cell r="I445">
            <v>7935.9048000000003</v>
          </cell>
          <cell r="J445" t="str">
            <v>Kg</v>
          </cell>
          <cell r="L445">
            <v>0</v>
          </cell>
        </row>
        <row r="446">
          <cell r="C446" t="str">
            <v xml:space="preserve"> -</v>
          </cell>
          <cell r="D446" t="str">
            <v>Pembesian D 13</v>
          </cell>
          <cell r="I446">
            <v>13370.778</v>
          </cell>
          <cell r="J446" t="str">
            <v>Kg</v>
          </cell>
          <cell r="L446">
            <v>0</v>
          </cell>
        </row>
        <row r="447">
          <cell r="C447" t="str">
            <v>c.</v>
          </cell>
          <cell r="D447" t="str">
            <v>Pelat Lantai t = 150 mm</v>
          </cell>
        </row>
        <row r="448">
          <cell r="C448" t="str">
            <v xml:space="preserve"> -</v>
          </cell>
          <cell r="D448" t="str">
            <v>Beton  K-350</v>
          </cell>
          <cell r="I448">
            <v>100.00800000000001</v>
          </cell>
          <cell r="J448" t="str">
            <v>m3</v>
          </cell>
          <cell r="L448">
            <v>0</v>
          </cell>
        </row>
        <row r="449">
          <cell r="C449" t="str">
            <v xml:space="preserve"> -</v>
          </cell>
          <cell r="D449" t="str">
            <v>Bekisting</v>
          </cell>
          <cell r="I449">
            <v>362.79</v>
          </cell>
          <cell r="J449" t="str">
            <v>m2</v>
          </cell>
          <cell r="L449">
            <v>0</v>
          </cell>
        </row>
        <row r="450">
          <cell r="C450" t="str">
            <v xml:space="preserve"> -</v>
          </cell>
          <cell r="D450" t="str">
            <v>Pembesian D 10</v>
          </cell>
          <cell r="I450">
            <v>3466.2564000000002</v>
          </cell>
          <cell r="J450" t="str">
            <v>Kg</v>
          </cell>
          <cell r="L450">
            <v>0</v>
          </cell>
        </row>
        <row r="451">
          <cell r="C451" t="str">
            <v xml:space="preserve"> -</v>
          </cell>
          <cell r="D451" t="str">
            <v>Pembesian D 13</v>
          </cell>
          <cell r="I451">
            <v>5748.6510000000007</v>
          </cell>
          <cell r="J451" t="str">
            <v>Kg</v>
          </cell>
          <cell r="L451">
            <v>0</v>
          </cell>
        </row>
        <row r="452">
          <cell r="C452" t="str">
            <v>d.</v>
          </cell>
          <cell r="D452" t="str">
            <v>Pelat Lantai t = 200 mm (Parkir P1 &amp; P2)</v>
          </cell>
          <cell r="I452"/>
        </row>
        <row r="453">
          <cell r="C453" t="str">
            <v xml:space="preserve"> -</v>
          </cell>
          <cell r="D453" t="str">
            <v>Beton  K-350</v>
          </cell>
          <cell r="I453">
            <v>237.77316000000002</v>
          </cell>
          <cell r="J453" t="str">
            <v>m3</v>
          </cell>
          <cell r="L453">
            <v>0</v>
          </cell>
        </row>
        <row r="454">
          <cell r="C454" t="str">
            <v xml:space="preserve"> -</v>
          </cell>
          <cell r="D454" t="str">
            <v>Bekisting</v>
          </cell>
          <cell r="I454">
            <v>1364.0057999999999</v>
          </cell>
          <cell r="J454" t="str">
            <v>m2</v>
          </cell>
          <cell r="L454">
            <v>0</v>
          </cell>
        </row>
        <row r="455">
          <cell r="C455" t="str">
            <v xml:space="preserve"> -</v>
          </cell>
          <cell r="D455" t="str">
            <v>Pembesian D 13</v>
          </cell>
          <cell r="I455">
            <v>34468.4205</v>
          </cell>
          <cell r="J455" t="str">
            <v>Kg</v>
          </cell>
          <cell r="L455">
            <v>0</v>
          </cell>
        </row>
        <row r="456">
          <cell r="C456" t="str">
            <v>e.</v>
          </cell>
          <cell r="D456" t="str">
            <v>Pelat Lantai t = 200 mm (Parkir P3)</v>
          </cell>
          <cell r="I456"/>
        </row>
        <row r="457">
          <cell r="C457" t="str">
            <v xml:space="preserve"> -</v>
          </cell>
          <cell r="D457" t="str">
            <v>Beton  K-350</v>
          </cell>
          <cell r="I457">
            <v>75.096000000000004</v>
          </cell>
          <cell r="J457" t="str">
            <v>m3</v>
          </cell>
          <cell r="L457">
            <v>0</v>
          </cell>
        </row>
        <row r="458">
          <cell r="C458" t="str">
            <v xml:space="preserve"> -</v>
          </cell>
          <cell r="D458" t="str">
            <v>Bekisting</v>
          </cell>
          <cell r="I458">
            <v>427.5</v>
          </cell>
          <cell r="J458" t="str">
            <v>m2</v>
          </cell>
          <cell r="L458">
            <v>0</v>
          </cell>
        </row>
        <row r="459">
          <cell r="C459" t="str">
            <v xml:space="preserve"> -</v>
          </cell>
          <cell r="D459" t="str">
            <v>Pembesian D 13</v>
          </cell>
          <cell r="I459">
            <v>14102.810100000001</v>
          </cell>
          <cell r="J459" t="str">
            <v>Kg</v>
          </cell>
          <cell r="L459">
            <v>0</v>
          </cell>
        </row>
        <row r="460">
          <cell r="I460"/>
        </row>
        <row r="461">
          <cell r="I461"/>
        </row>
        <row r="462">
          <cell r="I462"/>
        </row>
        <row r="463">
          <cell r="I463"/>
        </row>
        <row r="464">
          <cell r="I464"/>
        </row>
        <row r="465">
          <cell r="I465"/>
        </row>
        <row r="466">
          <cell r="B466">
            <v>2</v>
          </cell>
          <cell r="C466" t="str">
            <v>Pekerjaan Balok</v>
          </cell>
          <cell r="I466"/>
        </row>
        <row r="467">
          <cell r="C467" t="str">
            <v>a.</v>
          </cell>
          <cell r="D467" t="str">
            <v>Balok B1</v>
          </cell>
          <cell r="I467"/>
        </row>
        <row r="468">
          <cell r="C468" t="str">
            <v xml:space="preserve"> -</v>
          </cell>
          <cell r="D468" t="str">
            <v>Beton  K-350</v>
          </cell>
          <cell r="I468">
            <v>111.57300000000001</v>
          </cell>
          <cell r="J468" t="str">
            <v>m3</v>
          </cell>
          <cell r="L468">
            <v>0</v>
          </cell>
        </row>
        <row r="469">
          <cell r="C469" t="str">
            <v xml:space="preserve"> -</v>
          </cell>
          <cell r="D469" t="str">
            <v>Bekisting</v>
          </cell>
          <cell r="I469">
            <v>678.54600000000005</v>
          </cell>
          <cell r="J469" t="str">
            <v>m2</v>
          </cell>
          <cell r="L469">
            <v>0</v>
          </cell>
        </row>
        <row r="470">
          <cell r="C470" t="str">
            <v xml:space="preserve"> -</v>
          </cell>
          <cell r="D470" t="str">
            <v>Pembesian D 10</v>
          </cell>
          <cell r="I470">
            <v>6653.1961213200002</v>
          </cell>
          <cell r="J470" t="str">
            <v>Kg</v>
          </cell>
          <cell r="L470">
            <v>0</v>
          </cell>
        </row>
        <row r="471">
          <cell r="C471" t="str">
            <v xml:space="preserve"> -</v>
          </cell>
          <cell r="D471" t="str">
            <v>Pembesian D 13</v>
          </cell>
          <cell r="I471">
            <v>996.50628000000017</v>
          </cell>
          <cell r="J471" t="str">
            <v>Kg</v>
          </cell>
          <cell r="L471">
            <v>0</v>
          </cell>
        </row>
        <row r="472">
          <cell r="C472" t="str">
            <v xml:space="preserve"> -</v>
          </cell>
          <cell r="D472" t="str">
            <v>Pembesian D 22</v>
          </cell>
          <cell r="I472">
            <v>12841.73352</v>
          </cell>
          <cell r="J472" t="str">
            <v>Kg</v>
          </cell>
          <cell r="L472">
            <v>0</v>
          </cell>
        </row>
        <row r="473">
          <cell r="C473" t="str">
            <v>b.</v>
          </cell>
          <cell r="D473" t="str">
            <v>Balok B2</v>
          </cell>
          <cell r="I473"/>
        </row>
        <row r="474">
          <cell r="C474" t="str">
            <v xml:space="preserve"> -</v>
          </cell>
          <cell r="D474" t="str">
            <v>Beton  K-350</v>
          </cell>
          <cell r="I474">
            <v>31.941000000000003</v>
          </cell>
          <cell r="J474" t="str">
            <v>m3</v>
          </cell>
          <cell r="L474">
            <v>0</v>
          </cell>
        </row>
        <row r="475">
          <cell r="C475" t="str">
            <v xml:space="preserve"> -</v>
          </cell>
          <cell r="D475" t="str">
            <v>Bekisting</v>
          </cell>
          <cell r="I475">
            <v>219.49199999999999</v>
          </cell>
          <cell r="J475" t="str">
            <v>m2</v>
          </cell>
          <cell r="L475">
            <v>0</v>
          </cell>
        </row>
        <row r="476">
          <cell r="C476" t="str">
            <v xml:space="preserve"> -</v>
          </cell>
          <cell r="D476" t="str">
            <v>Pembesian D 10</v>
          </cell>
          <cell r="I476">
            <v>1402.8077448000004</v>
          </cell>
          <cell r="J476" t="str">
            <v>Kg</v>
          </cell>
          <cell r="L476">
            <v>0</v>
          </cell>
        </row>
        <row r="477">
          <cell r="C477" t="str">
            <v xml:space="preserve"> -</v>
          </cell>
          <cell r="D477" t="str">
            <v>Pembesian D 13</v>
          </cell>
          <cell r="I477">
            <v>996.50628000000017</v>
          </cell>
          <cell r="J477" t="str">
            <v>Kg</v>
          </cell>
          <cell r="L477">
            <v>0</v>
          </cell>
        </row>
        <row r="478">
          <cell r="C478" t="str">
            <v xml:space="preserve"> -</v>
          </cell>
          <cell r="D478" t="str">
            <v>Pembesian D 22</v>
          </cell>
          <cell r="I478">
            <v>3592.5271200000002</v>
          </cell>
          <cell r="J478" t="str">
            <v>Kg</v>
          </cell>
          <cell r="L478">
            <v>0</v>
          </cell>
        </row>
        <row r="479">
          <cell r="C479" t="str">
            <v>c.</v>
          </cell>
          <cell r="D479" t="str">
            <v>Balok B3</v>
          </cell>
          <cell r="I479"/>
        </row>
        <row r="480">
          <cell r="C480" t="str">
            <v xml:space="preserve"> -</v>
          </cell>
          <cell r="D480" t="str">
            <v>Beton  K-350</v>
          </cell>
          <cell r="I480">
            <v>11.5335</v>
          </cell>
          <cell r="J480" t="str">
            <v>m3</v>
          </cell>
          <cell r="L480">
            <v>0</v>
          </cell>
        </row>
        <row r="481">
          <cell r="C481" t="str">
            <v xml:space="preserve"> -</v>
          </cell>
          <cell r="D481" t="str">
            <v>Bekisting</v>
          </cell>
          <cell r="I481">
            <v>91.429200000000009</v>
          </cell>
          <cell r="J481" t="str">
            <v>m2</v>
          </cell>
          <cell r="L481">
            <v>0</v>
          </cell>
        </row>
        <row r="482">
          <cell r="C482" t="str">
            <v xml:space="preserve"> -</v>
          </cell>
          <cell r="D482" t="str">
            <v>Pembesian D 10</v>
          </cell>
          <cell r="I482">
            <v>596.74370490000013</v>
          </cell>
          <cell r="J482" t="str">
            <v>Kg</v>
          </cell>
          <cell r="L482">
            <v>0</v>
          </cell>
        </row>
        <row r="483">
          <cell r="C483" t="str">
            <v xml:space="preserve"> -</v>
          </cell>
          <cell r="D483" t="str">
            <v>Pembesian D 13</v>
          </cell>
          <cell r="I483">
            <v>183.54621600000002</v>
          </cell>
          <cell r="J483" t="str">
            <v>Kg</v>
          </cell>
          <cell r="L483">
            <v>0</v>
          </cell>
        </row>
        <row r="484">
          <cell r="C484" t="str">
            <v xml:space="preserve"> -</v>
          </cell>
          <cell r="D484" t="str">
            <v>Pembesian D 22</v>
          </cell>
          <cell r="I484">
            <v>1314.0640800000001</v>
          </cell>
          <cell r="J484" t="str">
            <v>Kg</v>
          </cell>
          <cell r="L484">
            <v>0</v>
          </cell>
        </row>
        <row r="485">
          <cell r="C485" t="str">
            <v>d.</v>
          </cell>
          <cell r="D485" t="str">
            <v>Balok B4</v>
          </cell>
          <cell r="I485"/>
        </row>
        <row r="486">
          <cell r="C486" t="str">
            <v xml:space="preserve"> -</v>
          </cell>
          <cell r="D486" t="str">
            <v>Beton  K-350</v>
          </cell>
          <cell r="I486">
            <v>24.3</v>
          </cell>
          <cell r="J486" t="str">
            <v>m3</v>
          </cell>
          <cell r="L486">
            <v>0</v>
          </cell>
        </row>
        <row r="487">
          <cell r="C487" t="str">
            <v xml:space="preserve"> -</v>
          </cell>
          <cell r="D487" t="str">
            <v>Bekisting</v>
          </cell>
          <cell r="I487">
            <v>164.59200000000001</v>
          </cell>
          <cell r="J487" t="str">
            <v>m2</v>
          </cell>
          <cell r="L487">
            <v>0</v>
          </cell>
        </row>
        <row r="488">
          <cell r="C488" t="str">
            <v xml:space="preserve"> -</v>
          </cell>
          <cell r="D488" t="str">
            <v>Pembesian D 10</v>
          </cell>
          <cell r="I488">
            <v>935.42284080000024</v>
          </cell>
          <cell r="J488" t="str">
            <v>Kg</v>
          </cell>
          <cell r="L488">
            <v>0</v>
          </cell>
        </row>
        <row r="489">
          <cell r="C489" t="str">
            <v xml:space="preserve"> -</v>
          </cell>
          <cell r="D489" t="str">
            <v>Pembesian D 13</v>
          </cell>
          <cell r="I489">
            <v>283.59071999999998</v>
          </cell>
          <cell r="J489" t="str">
            <v>Kg</v>
          </cell>
          <cell r="L489">
            <v>0</v>
          </cell>
        </row>
        <row r="490">
          <cell r="C490" t="str">
            <v xml:space="preserve"> -</v>
          </cell>
          <cell r="D490" t="str">
            <v>Pembesian D 22</v>
          </cell>
          <cell r="I490">
            <v>1624.2508800000001</v>
          </cell>
          <cell r="J490" t="str">
            <v>Kg</v>
          </cell>
          <cell r="L490">
            <v>0</v>
          </cell>
        </row>
        <row r="491">
          <cell r="I491"/>
        </row>
        <row r="492">
          <cell r="B492">
            <v>3</v>
          </cell>
          <cell r="C492" t="str">
            <v xml:space="preserve">Pekerjaan Kolom </v>
          </cell>
          <cell r="I492"/>
        </row>
        <row r="493">
          <cell r="C493" t="str">
            <v>a.</v>
          </cell>
          <cell r="D493" t="str">
            <v>Kolom K1</v>
          </cell>
          <cell r="I493"/>
        </row>
        <row r="494">
          <cell r="C494" t="str">
            <v xml:space="preserve"> -</v>
          </cell>
          <cell r="D494" t="str">
            <v>Bekisting</v>
          </cell>
          <cell r="I494">
            <v>272.16000000000003</v>
          </cell>
          <cell r="J494" t="str">
            <v>m2</v>
          </cell>
          <cell r="L494">
            <v>0</v>
          </cell>
        </row>
        <row r="495">
          <cell r="C495" t="str">
            <v xml:space="preserve"> -</v>
          </cell>
          <cell r="D495" t="str">
            <v>Beton  K-400</v>
          </cell>
          <cell r="I495">
            <v>54.431999999999995</v>
          </cell>
          <cell r="J495" t="str">
            <v>m3</v>
          </cell>
          <cell r="L495">
            <v>0</v>
          </cell>
        </row>
        <row r="496">
          <cell r="C496" t="str">
            <v xml:space="preserve"> -</v>
          </cell>
          <cell r="D496" t="str">
            <v>Pembesian D 10</v>
          </cell>
          <cell r="I496">
            <v>1509.4061640000002</v>
          </cell>
          <cell r="J496" t="str">
            <v>Kg</v>
          </cell>
          <cell r="L496">
            <v>0</v>
          </cell>
        </row>
        <row r="497">
          <cell r="C497" t="str">
            <v xml:space="preserve"> -</v>
          </cell>
          <cell r="D497" t="str">
            <v>Pembesian D 22</v>
          </cell>
          <cell r="I497">
            <v>6515.5104000000001</v>
          </cell>
          <cell r="J497" t="str">
            <v>Kg</v>
          </cell>
          <cell r="L497">
            <v>0</v>
          </cell>
        </row>
        <row r="498">
          <cell r="C498" t="str">
            <v>b.</v>
          </cell>
          <cell r="D498" t="str">
            <v>Kolom K2</v>
          </cell>
          <cell r="I498"/>
        </row>
        <row r="499">
          <cell r="C499" t="str">
            <v xml:space="preserve"> -</v>
          </cell>
          <cell r="D499" t="str">
            <v>Bekisting</v>
          </cell>
          <cell r="I499">
            <v>41.542200000000001</v>
          </cell>
          <cell r="J499" t="str">
            <v>m2</v>
          </cell>
          <cell r="L499">
            <v>0</v>
          </cell>
        </row>
        <row r="500">
          <cell r="C500" t="str">
            <v xml:space="preserve"> -</v>
          </cell>
          <cell r="D500" t="str">
            <v>Beton  K-400</v>
          </cell>
          <cell r="I500">
            <v>7.2698850000000004</v>
          </cell>
          <cell r="J500" t="str">
            <v>m3</v>
          </cell>
          <cell r="L500">
            <v>0</v>
          </cell>
        </row>
        <row r="501">
          <cell r="C501" t="str">
            <v xml:space="preserve"> -</v>
          </cell>
          <cell r="D501" t="str">
            <v>Pembesian D 10</v>
          </cell>
          <cell r="I501">
            <v>244.41664936500004</v>
          </cell>
          <cell r="J501" t="str">
            <v>Kg</v>
          </cell>
          <cell r="L501">
            <v>0</v>
          </cell>
        </row>
        <row r="502">
          <cell r="C502" t="str">
            <v xml:space="preserve"> -</v>
          </cell>
          <cell r="D502" t="str">
            <v>Pembesian D 22</v>
          </cell>
          <cell r="I502">
            <v>844.6031999999999</v>
          </cell>
          <cell r="J502" t="str">
            <v>Kg</v>
          </cell>
          <cell r="L502">
            <v>0</v>
          </cell>
        </row>
        <row r="503">
          <cell r="C503" t="str">
            <v>c.</v>
          </cell>
          <cell r="D503" t="str">
            <v>Kolom K2A</v>
          </cell>
          <cell r="I503"/>
        </row>
        <row r="504">
          <cell r="C504" t="str">
            <v xml:space="preserve"> -</v>
          </cell>
          <cell r="D504" t="str">
            <v>Bekisting</v>
          </cell>
          <cell r="I504">
            <v>26.46</v>
          </cell>
          <cell r="J504" t="str">
            <v>m2</v>
          </cell>
          <cell r="L504">
            <v>0</v>
          </cell>
        </row>
        <row r="505">
          <cell r="C505" t="str">
            <v xml:space="preserve"> -</v>
          </cell>
          <cell r="D505" t="str">
            <v>Beton  K-400</v>
          </cell>
          <cell r="I505">
            <v>4.6304999999999996</v>
          </cell>
          <cell r="J505" t="str">
            <v>m3</v>
          </cell>
          <cell r="L505">
            <v>0</v>
          </cell>
        </row>
        <row r="506">
          <cell r="C506" t="str">
            <v xml:space="preserve"> -</v>
          </cell>
          <cell r="D506" t="str">
            <v>Pembesian D 10</v>
          </cell>
          <cell r="I506">
            <v>146.74782150000001</v>
          </cell>
          <cell r="J506" t="str">
            <v>Kg</v>
          </cell>
          <cell r="L506">
            <v>0</v>
          </cell>
        </row>
        <row r="507">
          <cell r="C507" t="str">
            <v xml:space="preserve"> -</v>
          </cell>
          <cell r="D507" t="str">
            <v>Pembesian D 22</v>
          </cell>
          <cell r="I507">
            <v>482.63040000000001</v>
          </cell>
          <cell r="J507" t="str">
            <v>Kg</v>
          </cell>
          <cell r="L507">
            <v>0</v>
          </cell>
        </row>
        <row r="508">
          <cell r="C508" t="str">
            <v>d.</v>
          </cell>
          <cell r="D508" t="str">
            <v>Kolom K3</v>
          </cell>
          <cell r="I508"/>
        </row>
        <row r="509">
          <cell r="C509" t="str">
            <v xml:space="preserve"> -</v>
          </cell>
          <cell r="D509" t="str">
            <v>Bekisting</v>
          </cell>
          <cell r="I509">
            <v>79.38</v>
          </cell>
          <cell r="J509" t="str">
            <v>m2</v>
          </cell>
          <cell r="L509">
            <v>0</v>
          </cell>
        </row>
        <row r="510">
          <cell r="C510" t="str">
            <v xml:space="preserve"> -</v>
          </cell>
          <cell r="D510" t="str">
            <v>Beton  K-400</v>
          </cell>
          <cell r="I510">
            <v>13.891500000000001</v>
          </cell>
          <cell r="J510" t="str">
            <v>m3</v>
          </cell>
          <cell r="L510">
            <v>0</v>
          </cell>
        </row>
        <row r="511">
          <cell r="C511" t="str">
            <v xml:space="preserve"> -</v>
          </cell>
          <cell r="D511" t="str">
            <v>Pembesian D 10</v>
          </cell>
          <cell r="I511">
            <v>440.24346450000002</v>
          </cell>
          <cell r="J511" t="str">
            <v>Kg</v>
          </cell>
          <cell r="L511">
            <v>0</v>
          </cell>
        </row>
        <row r="512">
          <cell r="C512" t="str">
            <v xml:space="preserve"> -</v>
          </cell>
          <cell r="D512" t="str">
            <v>Pembesian D 22</v>
          </cell>
          <cell r="I512">
            <v>1447.8911999999998</v>
          </cell>
          <cell r="J512" t="str">
            <v>Kg</v>
          </cell>
          <cell r="L512">
            <v>0</v>
          </cell>
        </row>
        <row r="513">
          <cell r="I513"/>
        </row>
        <row r="514">
          <cell r="I514"/>
        </row>
        <row r="515">
          <cell r="I515"/>
        </row>
        <row r="516">
          <cell r="I516"/>
        </row>
        <row r="517">
          <cell r="C517" t="str">
            <v>e.</v>
          </cell>
          <cell r="D517" t="str">
            <v>Kolom K5</v>
          </cell>
          <cell r="I517"/>
        </row>
        <row r="518">
          <cell r="C518" t="str">
            <v xml:space="preserve"> -</v>
          </cell>
          <cell r="D518" t="str">
            <v>Bekisting</v>
          </cell>
          <cell r="I518">
            <v>158.76</v>
          </cell>
          <cell r="J518" t="str">
            <v>m2</v>
          </cell>
          <cell r="L518">
            <v>0</v>
          </cell>
        </row>
        <row r="519">
          <cell r="C519" t="str">
            <v xml:space="preserve"> -</v>
          </cell>
          <cell r="D519" t="str">
            <v>Beton  K-400</v>
          </cell>
          <cell r="I519">
            <v>27.783000000000001</v>
          </cell>
          <cell r="J519" t="str">
            <v>m3</v>
          </cell>
          <cell r="L519">
            <v>0</v>
          </cell>
        </row>
        <row r="520">
          <cell r="C520" t="str">
            <v xml:space="preserve"> -</v>
          </cell>
          <cell r="D520" t="str">
            <v>Pembesian D 10</v>
          </cell>
          <cell r="I520">
            <v>880.48692900000003</v>
          </cell>
          <cell r="J520" t="str">
            <v>Kg</v>
          </cell>
          <cell r="L520">
            <v>0</v>
          </cell>
        </row>
        <row r="521">
          <cell r="C521" t="str">
            <v xml:space="preserve"> -</v>
          </cell>
          <cell r="D521" t="str">
            <v>Pembesian D 22</v>
          </cell>
          <cell r="I521">
            <v>3257.7551999999991</v>
          </cell>
          <cell r="J521" t="str">
            <v>Kg</v>
          </cell>
          <cell r="L521">
            <v>0</v>
          </cell>
        </row>
        <row r="522">
          <cell r="I522"/>
        </row>
        <row r="523">
          <cell r="B523">
            <v>4</v>
          </cell>
          <cell r="C523" t="str">
            <v>Pekerjaan Shearwall</v>
          </cell>
          <cell r="I523"/>
        </row>
        <row r="524">
          <cell r="C524" t="str">
            <v>a.</v>
          </cell>
          <cell r="D524" t="str">
            <v>SW2</v>
          </cell>
          <cell r="I524"/>
        </row>
        <row r="525">
          <cell r="C525" t="str">
            <v xml:space="preserve"> -</v>
          </cell>
          <cell r="D525" t="str">
            <v>Beton  K-400</v>
          </cell>
          <cell r="I525">
            <v>25.893000000000001</v>
          </cell>
          <cell r="J525" t="str">
            <v>m3</v>
          </cell>
          <cell r="L525">
            <v>0</v>
          </cell>
        </row>
        <row r="526">
          <cell r="C526" t="str">
            <v xml:space="preserve"> -</v>
          </cell>
          <cell r="D526" t="str">
            <v>Bekisting</v>
          </cell>
          <cell r="I526">
            <v>206.83687499999999</v>
          </cell>
          <cell r="J526" t="str">
            <v>m2</v>
          </cell>
          <cell r="L526">
            <v>0</v>
          </cell>
        </row>
        <row r="527">
          <cell r="C527" t="str">
            <v xml:space="preserve"> -</v>
          </cell>
          <cell r="D527" t="str">
            <v>Pembesian D 10</v>
          </cell>
          <cell r="I527">
            <v>323.8587</v>
          </cell>
          <cell r="J527" t="str">
            <v>Kg</v>
          </cell>
          <cell r="L527">
            <v>0</v>
          </cell>
        </row>
        <row r="528">
          <cell r="C528" t="str">
            <v xml:space="preserve"> -</v>
          </cell>
          <cell r="D528" t="str">
            <v>Pembesian D 13</v>
          </cell>
          <cell r="I528">
            <v>166.221</v>
          </cell>
          <cell r="J528" t="str">
            <v>Kg</v>
          </cell>
          <cell r="L528">
            <v>0</v>
          </cell>
        </row>
        <row r="529">
          <cell r="C529" t="str">
            <v xml:space="preserve"> -</v>
          </cell>
          <cell r="D529" t="str">
            <v>Pembesian D 22</v>
          </cell>
          <cell r="I529">
            <v>921.19500000000005</v>
          </cell>
          <cell r="J529" t="str">
            <v>Kg</v>
          </cell>
          <cell r="L529">
            <v>0</v>
          </cell>
        </row>
        <row r="530">
          <cell r="C530" t="str">
            <v>b.</v>
          </cell>
          <cell r="D530" t="str">
            <v>SW3</v>
          </cell>
          <cell r="I530"/>
        </row>
        <row r="531">
          <cell r="C531" t="str">
            <v xml:space="preserve"> -</v>
          </cell>
          <cell r="D531" t="str">
            <v>Beton  K-400</v>
          </cell>
          <cell r="I531">
            <v>28.444500000000001</v>
          </cell>
          <cell r="J531" t="str">
            <v>m3</v>
          </cell>
          <cell r="L531">
            <v>0</v>
          </cell>
        </row>
        <row r="532">
          <cell r="C532" t="str">
            <v xml:space="preserve"> -</v>
          </cell>
          <cell r="D532" t="str">
            <v>Bekisting</v>
          </cell>
          <cell r="I532">
            <v>228.92625000000001</v>
          </cell>
          <cell r="J532" t="str">
            <v>m2</v>
          </cell>
          <cell r="L532">
            <v>0</v>
          </cell>
        </row>
        <row r="533">
          <cell r="C533" t="str">
            <v xml:space="preserve"> -</v>
          </cell>
          <cell r="D533" t="str">
            <v>Pembesian D 10</v>
          </cell>
          <cell r="I533">
            <v>304.82100000000003</v>
          </cell>
          <cell r="J533" t="str">
            <v>Kg</v>
          </cell>
          <cell r="L533">
            <v>0</v>
          </cell>
        </row>
        <row r="534">
          <cell r="C534" t="str">
            <v xml:space="preserve"> -</v>
          </cell>
          <cell r="D534" t="str">
            <v>Pembesian D 13</v>
          </cell>
          <cell r="I534">
            <v>187.11</v>
          </cell>
          <cell r="J534" t="str">
            <v>Kg</v>
          </cell>
          <cell r="L534">
            <v>0</v>
          </cell>
        </row>
        <row r="535">
          <cell r="C535" t="str">
            <v xml:space="preserve"> -</v>
          </cell>
          <cell r="D535" t="str">
            <v>Pembesian D 22</v>
          </cell>
          <cell r="I535">
            <v>921.19500000000005</v>
          </cell>
          <cell r="J535" t="str">
            <v>Kg</v>
          </cell>
          <cell r="L535">
            <v>0</v>
          </cell>
        </row>
        <row r="536">
          <cell r="I536"/>
        </row>
        <row r="537">
          <cell r="B537" t="str">
            <v>4.2.</v>
          </cell>
          <cell r="C537" t="str">
            <v>Pekerjaan  Lantai 2</v>
          </cell>
          <cell r="I537"/>
        </row>
        <row r="538">
          <cell r="I538"/>
        </row>
        <row r="539">
          <cell r="B539">
            <v>1</v>
          </cell>
          <cell r="C539" t="str">
            <v>Pekerjaan Pelat Lantai</v>
          </cell>
          <cell r="I539"/>
        </row>
        <row r="540">
          <cell r="C540" t="str">
            <v>a.</v>
          </cell>
          <cell r="D540" t="str">
            <v>Pelat Lantai t = 130 mm</v>
          </cell>
          <cell r="I540"/>
        </row>
        <row r="541">
          <cell r="C541" t="str">
            <v xml:space="preserve"> -</v>
          </cell>
          <cell r="D541" t="str">
            <v>Beton  K-350</v>
          </cell>
          <cell r="I541">
            <v>237.44340000000003</v>
          </cell>
          <cell r="J541" t="str">
            <v>m3</v>
          </cell>
          <cell r="L541">
            <v>0</v>
          </cell>
        </row>
        <row r="542">
          <cell r="C542" t="str">
            <v xml:space="preserve"> -</v>
          </cell>
          <cell r="D542" t="str">
            <v>Bekisting</v>
          </cell>
          <cell r="I542">
            <v>1697.1246000000001</v>
          </cell>
          <cell r="J542" t="str">
            <v>m2</v>
          </cell>
          <cell r="L542">
            <v>0</v>
          </cell>
        </row>
        <row r="543">
          <cell r="C543" t="str">
            <v xml:space="preserve"> -</v>
          </cell>
          <cell r="D543" t="str">
            <v>Pembesian D 10</v>
          </cell>
          <cell r="I543">
            <v>29710.213199999998</v>
          </cell>
          <cell r="J543" t="str">
            <v>Kg</v>
          </cell>
          <cell r="L543">
            <v>0</v>
          </cell>
        </row>
        <row r="544">
          <cell r="C544" t="str">
            <v>b.</v>
          </cell>
          <cell r="D544" t="str">
            <v>Pelat Lantai t = 120 mm</v>
          </cell>
          <cell r="I544"/>
        </row>
        <row r="545">
          <cell r="C545" t="str">
            <v xml:space="preserve"> -</v>
          </cell>
          <cell r="D545" t="str">
            <v>Beton  K-350</v>
          </cell>
          <cell r="I545">
            <v>39.710699999999996</v>
          </cell>
          <cell r="J545" t="str">
            <v>m3</v>
          </cell>
          <cell r="L545">
            <v>0</v>
          </cell>
        </row>
        <row r="546">
          <cell r="C546" t="str">
            <v xml:space="preserve"> -</v>
          </cell>
          <cell r="D546" t="str">
            <v>Bekisting</v>
          </cell>
          <cell r="I546">
            <v>318.99330000000003</v>
          </cell>
          <cell r="J546" t="str">
            <v>m2</v>
          </cell>
          <cell r="L546">
            <v>0</v>
          </cell>
        </row>
        <row r="547">
          <cell r="C547" t="str">
            <v xml:space="preserve"> -</v>
          </cell>
          <cell r="D547" t="str">
            <v>Pembesian D 10</v>
          </cell>
          <cell r="I547">
            <v>5036.67</v>
          </cell>
          <cell r="J547" t="str">
            <v>Kg</v>
          </cell>
          <cell r="L547">
            <v>0</v>
          </cell>
        </row>
        <row r="548">
          <cell r="I548"/>
        </row>
        <row r="549">
          <cell r="B549">
            <v>2</v>
          </cell>
          <cell r="C549" t="str">
            <v>Pekerjaan Balok</v>
          </cell>
          <cell r="I549"/>
        </row>
        <row r="550">
          <cell r="C550" t="str">
            <v>a.</v>
          </cell>
          <cell r="D550" t="str">
            <v>Balok B1</v>
          </cell>
          <cell r="I550"/>
        </row>
        <row r="551">
          <cell r="C551" t="str">
            <v xml:space="preserve"> -</v>
          </cell>
          <cell r="D551" t="str">
            <v>Beton  K-350</v>
          </cell>
          <cell r="I551">
            <v>119.58156000000001</v>
          </cell>
          <cell r="J551" t="str">
            <v>m3</v>
          </cell>
          <cell r="L551">
            <v>0</v>
          </cell>
        </row>
        <row r="552">
          <cell r="C552" t="str">
            <v xml:space="preserve"> -</v>
          </cell>
          <cell r="D552" t="str">
            <v>Bekisting</v>
          </cell>
          <cell r="I552">
            <v>727.25112000000013</v>
          </cell>
          <cell r="J552" t="str">
            <v>m2</v>
          </cell>
          <cell r="L552">
            <v>0</v>
          </cell>
        </row>
        <row r="553">
          <cell r="C553" t="str">
            <v xml:space="preserve"> -</v>
          </cell>
          <cell r="D553" t="str">
            <v>Pembesian D 10</v>
          </cell>
          <cell r="I553">
            <v>7130.5239161519994</v>
          </cell>
          <cell r="J553" t="str">
            <v>Kg</v>
          </cell>
          <cell r="L553">
            <v>0</v>
          </cell>
        </row>
        <row r="554">
          <cell r="C554" t="str">
            <v xml:space="preserve"> -</v>
          </cell>
          <cell r="D554" t="str">
            <v>Pembesian D 13</v>
          </cell>
          <cell r="I554">
            <v>1118.8929312000005</v>
          </cell>
          <cell r="J554" t="str">
            <v>Kg</v>
          </cell>
          <cell r="L554">
            <v>0</v>
          </cell>
        </row>
        <row r="555">
          <cell r="C555" t="str">
            <v xml:space="preserve"> -</v>
          </cell>
          <cell r="D555" t="str">
            <v>Pembesian D 22</v>
          </cell>
          <cell r="I555">
            <v>14418.900460800003</v>
          </cell>
          <cell r="J555" t="str">
            <v>Kg</v>
          </cell>
          <cell r="L555">
            <v>0</v>
          </cell>
        </row>
        <row r="556">
          <cell r="C556" t="str">
            <v>b.</v>
          </cell>
          <cell r="D556" t="str">
            <v>Balok B2</v>
          </cell>
          <cell r="I556"/>
        </row>
        <row r="557">
          <cell r="C557" t="str">
            <v xml:space="preserve"> -</v>
          </cell>
          <cell r="D557" t="str">
            <v>Beton  K-350</v>
          </cell>
          <cell r="I557">
            <v>60.775650000000006</v>
          </cell>
          <cell r="J557" t="str">
            <v>m3</v>
          </cell>
          <cell r="L557">
            <v>0</v>
          </cell>
        </row>
        <row r="558">
          <cell r="C558" t="str">
            <v xml:space="preserve"> -</v>
          </cell>
          <cell r="D558" t="str">
            <v>Bekisting</v>
          </cell>
          <cell r="I558">
            <v>417.63780000000003</v>
          </cell>
          <cell r="J558" t="str">
            <v>m2</v>
          </cell>
          <cell r="L558">
            <v>0</v>
          </cell>
        </row>
        <row r="559">
          <cell r="C559" t="str">
            <v xml:space="preserve"> -</v>
          </cell>
          <cell r="D559" t="str">
            <v>Pembesian D 10</v>
          </cell>
          <cell r="I559">
            <v>2667.3354000000004</v>
          </cell>
          <cell r="J559" t="str">
            <v>Kg</v>
          </cell>
          <cell r="L559">
            <v>0</v>
          </cell>
        </row>
        <row r="560">
          <cell r="C560" t="str">
            <v xml:space="preserve"> -</v>
          </cell>
          <cell r="D560" t="str">
            <v>Pembesian D 13</v>
          </cell>
          <cell r="I560">
            <v>714.47219999999993</v>
          </cell>
          <cell r="J560" t="str">
            <v>Kg</v>
          </cell>
          <cell r="L560">
            <v>0</v>
          </cell>
        </row>
        <row r="561">
          <cell r="C561" t="str">
            <v xml:space="preserve"> -</v>
          </cell>
          <cell r="D561" t="str">
            <v>Pembesian D 22</v>
          </cell>
          <cell r="I561">
            <v>7161.1794</v>
          </cell>
          <cell r="J561" t="str">
            <v>Kg</v>
          </cell>
          <cell r="L561">
            <v>0</v>
          </cell>
        </row>
        <row r="562">
          <cell r="C562" t="str">
            <v>c.</v>
          </cell>
          <cell r="D562" t="str">
            <v>Balok B3</v>
          </cell>
          <cell r="I562"/>
        </row>
        <row r="563">
          <cell r="C563" t="str">
            <v xml:space="preserve"> -</v>
          </cell>
          <cell r="D563" t="str">
            <v>Beton  K-350</v>
          </cell>
          <cell r="I563">
            <v>6.0971625000000014</v>
          </cell>
          <cell r="J563" t="str">
            <v>m3</v>
          </cell>
          <cell r="L563">
            <v>0</v>
          </cell>
        </row>
        <row r="564">
          <cell r="C564" t="str">
            <v xml:space="preserve"> -</v>
          </cell>
          <cell r="D564" t="str">
            <v>Bekisting</v>
          </cell>
          <cell r="I564">
            <v>48.333870000000012</v>
          </cell>
          <cell r="J564" t="str">
            <v>m2</v>
          </cell>
          <cell r="L564">
            <v>0</v>
          </cell>
        </row>
        <row r="565">
          <cell r="C565" t="str">
            <v xml:space="preserve"> -</v>
          </cell>
          <cell r="D565" t="str">
            <v>Pembesian D 10</v>
          </cell>
          <cell r="I565">
            <v>316.26990000000001</v>
          </cell>
          <cell r="J565" t="str">
            <v>Kg</v>
          </cell>
          <cell r="L565">
            <v>0</v>
          </cell>
        </row>
        <row r="568">
          <cell r="C568" t="str">
            <v xml:space="preserve"> -</v>
          </cell>
          <cell r="D568" t="str">
            <v>Pembesian D 13</v>
          </cell>
          <cell r="I568">
            <v>101.65230000000001</v>
          </cell>
          <cell r="J568" t="str">
            <v>Kg</v>
          </cell>
          <cell r="L568">
            <v>0</v>
          </cell>
        </row>
        <row r="569">
          <cell r="C569" t="str">
            <v xml:space="preserve"> -</v>
          </cell>
          <cell r="D569" t="str">
            <v>Pembesian D 22</v>
          </cell>
          <cell r="I569">
            <v>873.30869999999993</v>
          </cell>
          <cell r="J569" t="str">
            <v>Kg</v>
          </cell>
          <cell r="L569">
            <v>0</v>
          </cell>
        </row>
        <row r="570">
          <cell r="C570" t="str">
            <v>d.</v>
          </cell>
          <cell r="D570" t="str">
            <v>Balok B4</v>
          </cell>
          <cell r="I570"/>
        </row>
        <row r="571">
          <cell r="C571" t="str">
            <v xml:space="preserve"> -</v>
          </cell>
          <cell r="D571" t="str">
            <v>Beton  K-350</v>
          </cell>
          <cell r="I571">
            <v>12.096</v>
          </cell>
          <cell r="J571" t="str">
            <v>m3</v>
          </cell>
          <cell r="L571">
            <v>0</v>
          </cell>
        </row>
        <row r="572">
          <cell r="C572" t="str">
            <v xml:space="preserve"> -</v>
          </cell>
          <cell r="D572" t="str">
            <v>Bekisting</v>
          </cell>
          <cell r="I572">
            <v>65.772000000000006</v>
          </cell>
          <cell r="J572" t="str">
            <v>m2</v>
          </cell>
          <cell r="L572">
            <v>0</v>
          </cell>
        </row>
        <row r="573">
          <cell r="C573" t="str">
            <v xml:space="preserve"> -</v>
          </cell>
          <cell r="D573" t="str">
            <v>Pembesian D 10</v>
          </cell>
          <cell r="I573">
            <v>667.95569999999998</v>
          </cell>
          <cell r="J573" t="str">
            <v>Kg</v>
          </cell>
          <cell r="L573">
            <v>0</v>
          </cell>
        </row>
        <row r="574">
          <cell r="C574" t="str">
            <v xml:space="preserve"> -</v>
          </cell>
          <cell r="D574" t="str">
            <v>Pembesian D 13</v>
          </cell>
          <cell r="I574">
            <v>86.652900000000002</v>
          </cell>
          <cell r="J574" t="str">
            <v>Kg</v>
          </cell>
          <cell r="L574">
            <v>0</v>
          </cell>
        </row>
        <row r="575">
          <cell r="C575" t="str">
            <v xml:space="preserve"> -</v>
          </cell>
          <cell r="D575" t="str">
            <v>Pembesian D 22</v>
          </cell>
          <cell r="I575">
            <v>1488.8969999999999</v>
          </cell>
          <cell r="J575" t="str">
            <v>Kg</v>
          </cell>
          <cell r="L575">
            <v>0</v>
          </cell>
        </row>
        <row r="576">
          <cell r="C576" t="str">
            <v>e.</v>
          </cell>
          <cell r="D576" t="str">
            <v>Balok CB1</v>
          </cell>
          <cell r="I576"/>
        </row>
        <row r="577">
          <cell r="C577" t="str">
            <v xml:space="preserve"> -</v>
          </cell>
          <cell r="D577" t="str">
            <v>Beton  K-350</v>
          </cell>
          <cell r="I577">
            <v>11.631375</v>
          </cell>
          <cell r="J577" t="str">
            <v>m3</v>
          </cell>
          <cell r="L577">
            <v>0</v>
          </cell>
        </row>
        <row r="578">
          <cell r="C578" t="str">
            <v xml:space="preserve"> -</v>
          </cell>
          <cell r="D578" t="str">
            <v>Bekisting</v>
          </cell>
          <cell r="I578">
            <v>70.737750000000005</v>
          </cell>
          <cell r="J578" t="str">
            <v>m2</v>
          </cell>
          <cell r="L578">
            <v>0</v>
          </cell>
        </row>
        <row r="579">
          <cell r="C579" t="str">
            <v xml:space="preserve"> -</v>
          </cell>
          <cell r="D579" t="str">
            <v>Pembesian D 10</v>
          </cell>
          <cell r="I579">
            <v>454.40910000000002</v>
          </cell>
          <cell r="J579" t="str">
            <v>Kg</v>
          </cell>
          <cell r="L579">
            <v>0</v>
          </cell>
        </row>
        <row r="580">
          <cell r="C580" t="str">
            <v xml:space="preserve"> -</v>
          </cell>
          <cell r="D580" t="str">
            <v>Pembesian D 13</v>
          </cell>
          <cell r="I580">
            <v>108.83160000000001</v>
          </cell>
          <cell r="J580" t="str">
            <v>Kg</v>
          </cell>
          <cell r="L580">
            <v>0</v>
          </cell>
        </row>
        <row r="581">
          <cell r="C581" t="str">
            <v xml:space="preserve"> -</v>
          </cell>
          <cell r="D581" t="str">
            <v>Pembesian D 22</v>
          </cell>
          <cell r="I581">
            <v>1246.6557</v>
          </cell>
          <cell r="J581" t="str">
            <v>Kg</v>
          </cell>
          <cell r="L581">
            <v>0</v>
          </cell>
        </row>
        <row r="582">
          <cell r="C582" t="str">
            <v>f.</v>
          </cell>
          <cell r="D582" t="str">
            <v>Balok CB2</v>
          </cell>
          <cell r="I582"/>
        </row>
        <row r="583">
          <cell r="C583" t="str">
            <v xml:space="preserve"> -</v>
          </cell>
          <cell r="D583" t="str">
            <v>Beton  K-350</v>
          </cell>
          <cell r="I583">
            <v>2.8080000000000003</v>
          </cell>
          <cell r="J583" t="str">
            <v>m3</v>
          </cell>
          <cell r="L583">
            <v>0</v>
          </cell>
        </row>
        <row r="584">
          <cell r="C584" t="str">
            <v xml:space="preserve"> -</v>
          </cell>
          <cell r="D584" t="str">
            <v>Bekisting</v>
          </cell>
          <cell r="I584">
            <v>19.296000000000003</v>
          </cell>
          <cell r="J584" t="str">
            <v>m2</v>
          </cell>
          <cell r="L584">
            <v>0</v>
          </cell>
        </row>
        <row r="585">
          <cell r="C585" t="str">
            <v xml:space="preserve"> -</v>
          </cell>
          <cell r="D585" t="str">
            <v>Pembesian D 10</v>
          </cell>
          <cell r="I585">
            <v>125.19539999999999</v>
          </cell>
          <cell r="J585" t="str">
            <v>Kg</v>
          </cell>
          <cell r="L585">
            <v>0</v>
          </cell>
        </row>
        <row r="586">
          <cell r="C586" t="str">
            <v xml:space="preserve"> -</v>
          </cell>
          <cell r="D586" t="str">
            <v>Pembesian D 13</v>
          </cell>
          <cell r="I586">
            <v>33.010199999999998</v>
          </cell>
          <cell r="J586" t="str">
            <v>Kg</v>
          </cell>
          <cell r="L586">
            <v>0</v>
          </cell>
        </row>
        <row r="587">
          <cell r="C587" t="str">
            <v xml:space="preserve"> -</v>
          </cell>
          <cell r="D587" t="str">
            <v>Pembesian D 22</v>
          </cell>
          <cell r="I587">
            <v>330.86610000000002</v>
          </cell>
          <cell r="J587" t="str">
            <v>Kg</v>
          </cell>
          <cell r="L587">
            <v>0</v>
          </cell>
        </row>
        <row r="588">
          <cell r="I588"/>
        </row>
        <row r="589">
          <cell r="B589">
            <v>3</v>
          </cell>
          <cell r="C589" t="str">
            <v xml:space="preserve">Pekerjaan Kolom </v>
          </cell>
          <cell r="I589"/>
        </row>
        <row r="590">
          <cell r="C590" t="str">
            <v>a.</v>
          </cell>
          <cell r="D590" t="str">
            <v>Kolom K1</v>
          </cell>
          <cell r="I590"/>
        </row>
        <row r="591">
          <cell r="C591" t="str">
            <v xml:space="preserve"> -</v>
          </cell>
          <cell r="D591" t="str">
            <v>Bekisting</v>
          </cell>
          <cell r="I591">
            <v>190.512</v>
          </cell>
          <cell r="J591" t="str">
            <v>m2</v>
          </cell>
          <cell r="L591">
            <v>0</v>
          </cell>
        </row>
        <row r="592">
          <cell r="C592" t="str">
            <v xml:space="preserve"> -</v>
          </cell>
          <cell r="D592" t="str">
            <v>Beton  K-400</v>
          </cell>
          <cell r="I592">
            <v>33.339599999999997</v>
          </cell>
          <cell r="J592" t="str">
            <v>m3</v>
          </cell>
          <cell r="L592">
            <v>0</v>
          </cell>
        </row>
        <row r="593">
          <cell r="C593" t="str">
            <v xml:space="preserve"> -</v>
          </cell>
          <cell r="D593" t="str">
            <v>Pembesian D 10</v>
          </cell>
          <cell r="I593">
            <v>1056.5843148000001</v>
          </cell>
          <cell r="J593" t="str">
            <v>Kg</v>
          </cell>
          <cell r="L593">
            <v>0</v>
          </cell>
        </row>
        <row r="594">
          <cell r="C594" t="str">
            <v xml:space="preserve"> -</v>
          </cell>
          <cell r="D594" t="str">
            <v>Pembesian D 19</v>
          </cell>
          <cell r="I594">
            <v>3202.5448224000006</v>
          </cell>
          <cell r="J594" t="str">
            <v>Kg</v>
          </cell>
          <cell r="L594">
            <v>0</v>
          </cell>
        </row>
        <row r="595">
          <cell r="C595" t="str">
            <v>b.</v>
          </cell>
          <cell r="D595" t="str">
            <v>Kolom K2</v>
          </cell>
          <cell r="I595"/>
        </row>
        <row r="596">
          <cell r="C596" t="str">
            <v xml:space="preserve"> -</v>
          </cell>
          <cell r="D596" t="str">
            <v>Bekisting</v>
          </cell>
          <cell r="I596">
            <v>33.233760000000004</v>
          </cell>
          <cell r="J596" t="str">
            <v>m2</v>
          </cell>
          <cell r="L596">
            <v>0</v>
          </cell>
        </row>
        <row r="597">
          <cell r="C597" t="str">
            <v xml:space="preserve"> -</v>
          </cell>
          <cell r="D597" t="str">
            <v>Beton  K-400</v>
          </cell>
          <cell r="I597">
            <v>5.8159080000000003</v>
          </cell>
          <cell r="J597" t="str">
            <v>m3</v>
          </cell>
          <cell r="L597">
            <v>0</v>
          </cell>
        </row>
        <row r="598">
          <cell r="C598" t="str">
            <v xml:space="preserve"> -</v>
          </cell>
          <cell r="D598" t="str">
            <v>Pembesian D 10</v>
          </cell>
          <cell r="I598">
            <v>195.533319492</v>
          </cell>
          <cell r="J598" t="str">
            <v>Kg</v>
          </cell>
          <cell r="L598">
            <v>0</v>
          </cell>
        </row>
        <row r="599">
          <cell r="C599" t="str">
            <v xml:space="preserve"> -</v>
          </cell>
          <cell r="D599" t="str">
            <v>Pembesian D 19</v>
          </cell>
          <cell r="I599">
            <v>675.68255999999997</v>
          </cell>
          <cell r="J599" t="str">
            <v>Kg</v>
          </cell>
          <cell r="L599">
            <v>0</v>
          </cell>
        </row>
        <row r="600">
          <cell r="C600" t="str">
            <v>c.</v>
          </cell>
          <cell r="D600" t="str">
            <v>Kolom K2A</v>
          </cell>
          <cell r="I600"/>
        </row>
        <row r="601">
          <cell r="C601" t="str">
            <v xml:space="preserve"> -</v>
          </cell>
          <cell r="D601" t="str">
            <v>Bekisting</v>
          </cell>
          <cell r="I601">
            <v>21.167999999999999</v>
          </cell>
          <cell r="J601" t="str">
            <v>m2</v>
          </cell>
          <cell r="L601">
            <v>0</v>
          </cell>
        </row>
        <row r="602">
          <cell r="C602" t="str">
            <v xml:space="preserve"> -</v>
          </cell>
          <cell r="D602" t="str">
            <v>Beton  K-400</v>
          </cell>
          <cell r="I602">
            <v>3.7043999999999997</v>
          </cell>
          <cell r="J602" t="str">
            <v>m3</v>
          </cell>
          <cell r="L602">
            <v>0</v>
          </cell>
        </row>
        <row r="603">
          <cell r="C603" t="str">
            <v xml:space="preserve"> -</v>
          </cell>
          <cell r="D603" t="str">
            <v>Pembesian D 10</v>
          </cell>
          <cell r="I603">
            <v>384.80539860000005</v>
          </cell>
          <cell r="J603" t="str">
            <v>Kg</v>
          </cell>
          <cell r="L603">
            <v>0</v>
          </cell>
        </row>
        <row r="604">
          <cell r="C604" t="str">
            <v xml:space="preserve"> -</v>
          </cell>
          <cell r="D604" t="str">
            <v>Pembesian D 19</v>
          </cell>
          <cell r="I604">
            <v>287.54611199999999</v>
          </cell>
          <cell r="J604" t="str">
            <v>Kg</v>
          </cell>
          <cell r="L604">
            <v>0</v>
          </cell>
        </row>
        <row r="605">
          <cell r="C605" t="str">
            <v>d.</v>
          </cell>
          <cell r="D605" t="str">
            <v>Kolom K3</v>
          </cell>
          <cell r="I605"/>
        </row>
        <row r="606">
          <cell r="C606" t="str">
            <v xml:space="preserve"> -</v>
          </cell>
          <cell r="D606" t="str">
            <v>Bekisting</v>
          </cell>
          <cell r="I606">
            <v>63.504000000000005</v>
          </cell>
          <cell r="J606" t="str">
            <v>m2</v>
          </cell>
          <cell r="L606">
            <v>0</v>
          </cell>
        </row>
        <row r="607">
          <cell r="C607" t="str">
            <v xml:space="preserve"> -</v>
          </cell>
          <cell r="D607" t="str">
            <v>Beton  K-400</v>
          </cell>
          <cell r="I607">
            <v>11.113199999999999</v>
          </cell>
          <cell r="J607" t="str">
            <v>m3</v>
          </cell>
          <cell r="L607">
            <v>0</v>
          </cell>
        </row>
        <row r="608">
          <cell r="C608" t="str">
            <v xml:space="preserve"> -</v>
          </cell>
          <cell r="D608" t="str">
            <v>Pembesian D 10</v>
          </cell>
          <cell r="I608">
            <v>352.19477159999997</v>
          </cell>
          <cell r="J608" t="str">
            <v>Kg</v>
          </cell>
          <cell r="L608">
            <v>0</v>
          </cell>
        </row>
        <row r="609">
          <cell r="C609" t="str">
            <v xml:space="preserve"> -</v>
          </cell>
          <cell r="D609" t="str">
            <v>Pembesian D 19</v>
          </cell>
          <cell r="I609">
            <v>948.90216959999998</v>
          </cell>
          <cell r="J609" t="str">
            <v>Kg</v>
          </cell>
          <cell r="L609">
            <v>0</v>
          </cell>
        </row>
        <row r="610">
          <cell r="C610" t="str">
            <v>e.</v>
          </cell>
          <cell r="D610" t="str">
            <v>Kolom K5</v>
          </cell>
          <cell r="I610"/>
        </row>
        <row r="611">
          <cell r="C611" t="str">
            <v xml:space="preserve"> -</v>
          </cell>
          <cell r="D611" t="str">
            <v>Bekisting</v>
          </cell>
          <cell r="I611">
            <v>127.00800000000001</v>
          </cell>
          <cell r="J611" t="str">
            <v>m2</v>
          </cell>
          <cell r="L611">
            <v>0</v>
          </cell>
        </row>
        <row r="612">
          <cell r="C612" t="str">
            <v xml:space="preserve"> -</v>
          </cell>
          <cell r="D612" t="str">
            <v>Beton  K-400</v>
          </cell>
          <cell r="I612">
            <v>22.226399999999998</v>
          </cell>
          <cell r="J612" t="str">
            <v>m3</v>
          </cell>
          <cell r="L612">
            <v>0</v>
          </cell>
        </row>
        <row r="613">
          <cell r="C613" t="str">
            <v xml:space="preserve"> -</v>
          </cell>
          <cell r="D613" t="str">
            <v>Pembesian D 10</v>
          </cell>
          <cell r="I613">
            <v>704.38954319999993</v>
          </cell>
          <cell r="J613" t="str">
            <v>Kg</v>
          </cell>
          <cell r="L613">
            <v>0</v>
          </cell>
        </row>
        <row r="614">
          <cell r="C614" t="str">
            <v xml:space="preserve"> -</v>
          </cell>
          <cell r="D614" t="str">
            <v>Pembesian D 22</v>
          </cell>
          <cell r="I614">
            <v>2606.2041599999998</v>
          </cell>
          <cell r="J614" t="str">
            <v>Kg</v>
          </cell>
          <cell r="L614">
            <v>0</v>
          </cell>
        </row>
        <row r="615">
          <cell r="I615"/>
        </row>
        <row r="616">
          <cell r="I616"/>
        </row>
        <row r="617">
          <cell r="I617"/>
        </row>
        <row r="618">
          <cell r="I618"/>
        </row>
        <row r="619">
          <cell r="B619">
            <v>4</v>
          </cell>
          <cell r="C619" t="str">
            <v>Pekerjaan Shearwall</v>
          </cell>
          <cell r="I619"/>
        </row>
        <row r="620">
          <cell r="C620" t="str">
            <v>a.</v>
          </cell>
          <cell r="D620" t="str">
            <v>SW2</v>
          </cell>
          <cell r="I620"/>
        </row>
        <row r="621">
          <cell r="C621" t="str">
            <v xml:space="preserve"> -</v>
          </cell>
          <cell r="D621" t="str">
            <v>Beton  K-400</v>
          </cell>
          <cell r="I621">
            <v>25.893000000000001</v>
          </cell>
          <cell r="J621" t="str">
            <v>m3</v>
          </cell>
          <cell r="L621">
            <v>0</v>
          </cell>
        </row>
        <row r="622">
          <cell r="C622" t="str">
            <v xml:space="preserve"> -</v>
          </cell>
          <cell r="D622" t="str">
            <v>Bekisting</v>
          </cell>
          <cell r="I622">
            <v>206.83687499999999</v>
          </cell>
          <cell r="J622" t="str">
            <v>m2</v>
          </cell>
          <cell r="L622">
            <v>0</v>
          </cell>
        </row>
        <row r="623">
          <cell r="C623" t="str">
            <v xml:space="preserve"> -</v>
          </cell>
          <cell r="D623" t="str">
            <v>Pembesian D 10</v>
          </cell>
          <cell r="I623">
            <v>323.8587</v>
          </cell>
          <cell r="J623" t="str">
            <v>Kg</v>
          </cell>
          <cell r="L623">
            <v>0</v>
          </cell>
        </row>
        <row r="624">
          <cell r="C624" t="str">
            <v xml:space="preserve"> -</v>
          </cell>
          <cell r="D624" t="str">
            <v>Pembesian D 13</v>
          </cell>
          <cell r="I624">
            <v>166.221</v>
          </cell>
          <cell r="J624" t="str">
            <v>Kg</v>
          </cell>
          <cell r="L624">
            <v>0</v>
          </cell>
        </row>
        <row r="625">
          <cell r="C625" t="str">
            <v xml:space="preserve"> -</v>
          </cell>
          <cell r="D625" t="str">
            <v>Pembesian D 22</v>
          </cell>
          <cell r="I625">
            <v>921.19500000000005</v>
          </cell>
          <cell r="J625" t="str">
            <v>Kg</v>
          </cell>
          <cell r="L625">
            <v>0</v>
          </cell>
        </row>
        <row r="626">
          <cell r="C626" t="str">
            <v>b.</v>
          </cell>
          <cell r="D626" t="str">
            <v>SW3</v>
          </cell>
          <cell r="I626"/>
        </row>
        <row r="627">
          <cell r="C627" t="str">
            <v xml:space="preserve"> -</v>
          </cell>
          <cell r="D627" t="str">
            <v>Beton  K-400</v>
          </cell>
          <cell r="I627">
            <v>28.444500000000001</v>
          </cell>
          <cell r="J627" t="str">
            <v>m3</v>
          </cell>
          <cell r="L627">
            <v>0</v>
          </cell>
        </row>
        <row r="628">
          <cell r="C628" t="str">
            <v xml:space="preserve"> -</v>
          </cell>
          <cell r="D628" t="str">
            <v>Bekisting</v>
          </cell>
          <cell r="I628">
            <v>228.92625000000001</v>
          </cell>
          <cell r="J628" t="str">
            <v>m2</v>
          </cell>
          <cell r="L628">
            <v>0</v>
          </cell>
        </row>
        <row r="629">
          <cell r="C629" t="str">
            <v xml:space="preserve"> -</v>
          </cell>
          <cell r="D629" t="str">
            <v>Pembesian D 10</v>
          </cell>
          <cell r="I629">
            <v>304.82100000000003</v>
          </cell>
          <cell r="J629" t="str">
            <v>Kg</v>
          </cell>
          <cell r="L629">
            <v>0</v>
          </cell>
        </row>
        <row r="630">
          <cell r="C630" t="str">
            <v xml:space="preserve"> -</v>
          </cell>
          <cell r="D630" t="str">
            <v>Pembesian D 13</v>
          </cell>
          <cell r="I630">
            <v>187.11</v>
          </cell>
          <cell r="J630" t="str">
            <v>Kg</v>
          </cell>
          <cell r="L630">
            <v>0</v>
          </cell>
        </row>
        <row r="631">
          <cell r="C631" t="str">
            <v xml:space="preserve"> -</v>
          </cell>
          <cell r="D631" t="str">
            <v>Pembesian D 22</v>
          </cell>
          <cell r="I631">
            <v>921.19500000000005</v>
          </cell>
          <cell r="J631" t="str">
            <v>Kg</v>
          </cell>
          <cell r="L631">
            <v>0</v>
          </cell>
        </row>
        <row r="632">
          <cell r="I632"/>
        </row>
        <row r="633">
          <cell r="B633" t="str">
            <v>4.3.</v>
          </cell>
          <cell r="C633" t="str">
            <v>Pekerjaan  Lantai 3</v>
          </cell>
          <cell r="I633"/>
        </row>
        <row r="634">
          <cell r="B634">
            <v>1</v>
          </cell>
          <cell r="C634" t="str">
            <v>Pekerjaan Pelat Lantai</v>
          </cell>
          <cell r="I634"/>
        </row>
        <row r="635">
          <cell r="C635" t="str">
            <v>a.</v>
          </cell>
          <cell r="D635" t="str">
            <v>Pelat Lantai t = 130 mm</v>
          </cell>
          <cell r="I635"/>
        </row>
        <row r="636">
          <cell r="C636" t="str">
            <v xml:space="preserve"> -</v>
          </cell>
          <cell r="D636" t="str">
            <v>Beton  K-350</v>
          </cell>
          <cell r="I636">
            <v>243.32130000000004</v>
          </cell>
          <cell r="J636" t="str">
            <v>m3</v>
          </cell>
          <cell r="L636">
            <v>0</v>
          </cell>
        </row>
        <row r="637">
          <cell r="C637" t="str">
            <v xml:space="preserve"> -</v>
          </cell>
          <cell r="D637" t="str">
            <v>Bekisting</v>
          </cell>
          <cell r="I637">
            <v>1742.3406</v>
          </cell>
          <cell r="J637" t="str">
            <v>m2</v>
          </cell>
          <cell r="L637">
            <v>0</v>
          </cell>
        </row>
        <row r="638">
          <cell r="C638" t="str">
            <v xml:space="preserve"> -</v>
          </cell>
          <cell r="D638" t="str">
            <v>Pembesian D 10</v>
          </cell>
          <cell r="I638">
            <v>30445.687800000003</v>
          </cell>
          <cell r="J638" t="str">
            <v>Kg</v>
          </cell>
          <cell r="L638">
            <v>0</v>
          </cell>
        </row>
        <row r="639">
          <cell r="I639"/>
        </row>
        <row r="640">
          <cell r="B640">
            <v>2</v>
          </cell>
          <cell r="C640" t="str">
            <v>Pekerjaan Balok</v>
          </cell>
          <cell r="I640"/>
        </row>
        <row r="641">
          <cell r="C641" t="str">
            <v>a.</v>
          </cell>
          <cell r="D641" t="str">
            <v>Balok B1</v>
          </cell>
          <cell r="I641"/>
        </row>
        <row r="642">
          <cell r="C642" t="str">
            <v xml:space="preserve"> -</v>
          </cell>
          <cell r="D642" t="str">
            <v>Beton  K-350</v>
          </cell>
          <cell r="I642">
            <v>122.3775</v>
          </cell>
          <cell r="J642" t="str">
            <v>m3</v>
          </cell>
          <cell r="L642">
            <v>0</v>
          </cell>
        </row>
        <row r="643">
          <cell r="C643" t="str">
            <v xml:space="preserve"> -</v>
          </cell>
          <cell r="D643" t="str">
            <v>Bekisting</v>
          </cell>
          <cell r="I643">
            <v>744.255</v>
          </cell>
          <cell r="J643" t="str">
            <v>m2</v>
          </cell>
          <cell r="L643">
            <v>0</v>
          </cell>
        </row>
        <row r="644">
          <cell r="C644" t="str">
            <v xml:space="preserve"> -</v>
          </cell>
          <cell r="D644" t="str">
            <v>Pembesian D 10</v>
          </cell>
          <cell r="I644">
            <v>7297.1685000000007</v>
          </cell>
          <cell r="J644" t="str">
            <v>Kg</v>
          </cell>
          <cell r="L644">
            <v>0</v>
          </cell>
        </row>
        <row r="645">
          <cell r="C645" t="str">
            <v xml:space="preserve"> -</v>
          </cell>
          <cell r="D645" t="str">
            <v>Pembesian D 13</v>
          </cell>
          <cell r="I645">
            <v>1145.0537999999999</v>
          </cell>
          <cell r="J645" t="str">
            <v>Kg</v>
          </cell>
          <cell r="L645">
            <v>0</v>
          </cell>
        </row>
        <row r="646">
          <cell r="C646" t="str">
            <v xml:space="preserve"> -</v>
          </cell>
          <cell r="D646" t="str">
            <v>Pembesian D 22</v>
          </cell>
          <cell r="I646">
            <v>14756.029200000001</v>
          </cell>
          <cell r="J646" t="str">
            <v>Kg</v>
          </cell>
          <cell r="L646">
            <v>0</v>
          </cell>
        </row>
        <row r="647">
          <cell r="C647" t="str">
            <v>b.</v>
          </cell>
          <cell r="D647" t="str">
            <v>Balok B2</v>
          </cell>
          <cell r="I647"/>
        </row>
        <row r="648">
          <cell r="C648" t="str">
            <v xml:space="preserve"> -</v>
          </cell>
          <cell r="D648" t="str">
            <v>Beton  K-350</v>
          </cell>
          <cell r="I648">
            <v>48.087000000000003</v>
          </cell>
          <cell r="J648" t="str">
            <v>m3</v>
          </cell>
          <cell r="L648">
            <v>0</v>
          </cell>
        </row>
        <row r="649">
          <cell r="C649" t="str">
            <v xml:space="preserve"> -</v>
          </cell>
          <cell r="D649" t="str">
            <v>Bekisting</v>
          </cell>
          <cell r="I649">
            <v>330.44400000000002</v>
          </cell>
          <cell r="J649" t="str">
            <v>m2</v>
          </cell>
          <cell r="L649">
            <v>0</v>
          </cell>
        </row>
        <row r="650">
          <cell r="C650" t="str">
            <v xml:space="preserve"> -</v>
          </cell>
          <cell r="D650" t="str">
            <v>Pembesian D 10</v>
          </cell>
          <cell r="I650">
            <v>2110.8816000000002</v>
          </cell>
          <cell r="J650" t="str">
            <v>Kg</v>
          </cell>
          <cell r="L650">
            <v>0</v>
          </cell>
        </row>
        <row r="651">
          <cell r="C651" t="str">
            <v xml:space="preserve"> -</v>
          </cell>
          <cell r="D651" t="str">
            <v>Pembesian D 13</v>
          </cell>
          <cell r="I651">
            <v>565.3062000000001</v>
          </cell>
          <cell r="J651" t="str">
            <v>Kg</v>
          </cell>
          <cell r="L651">
            <v>0</v>
          </cell>
        </row>
        <row r="652">
          <cell r="C652" t="str">
            <v xml:space="preserve"> -</v>
          </cell>
          <cell r="D652" t="str">
            <v>Pembesian D 22</v>
          </cell>
          <cell r="I652">
            <v>5261.3585999999996</v>
          </cell>
          <cell r="J652" t="str">
            <v>Kg</v>
          </cell>
          <cell r="L652">
            <v>0</v>
          </cell>
        </row>
        <row r="653">
          <cell r="C653" t="str">
            <v>c.</v>
          </cell>
          <cell r="D653" t="str">
            <v>Balok B3</v>
          </cell>
          <cell r="I653"/>
        </row>
        <row r="654">
          <cell r="C654" t="str">
            <v xml:space="preserve"> -</v>
          </cell>
          <cell r="D654" t="str">
            <v>Beton  K-350</v>
          </cell>
          <cell r="I654">
            <v>1.85625</v>
          </cell>
          <cell r="J654" t="str">
            <v>m3</v>
          </cell>
          <cell r="L654">
            <v>0</v>
          </cell>
        </row>
        <row r="655">
          <cell r="C655" t="str">
            <v xml:space="preserve"> -</v>
          </cell>
          <cell r="D655" t="str">
            <v>Bekisting</v>
          </cell>
          <cell r="I655">
            <v>14.715</v>
          </cell>
          <cell r="J655" t="str">
            <v>m2</v>
          </cell>
          <cell r="L655">
            <v>0</v>
          </cell>
        </row>
        <row r="656">
          <cell r="C656" t="str">
            <v xml:space="preserve"> -</v>
          </cell>
          <cell r="D656" t="str">
            <v>Pembesian D 10</v>
          </cell>
          <cell r="I656">
            <v>97.4709</v>
          </cell>
          <cell r="J656" t="str">
            <v>Kg</v>
          </cell>
          <cell r="L656">
            <v>0</v>
          </cell>
        </row>
        <row r="657">
          <cell r="C657" t="str">
            <v xml:space="preserve"> -</v>
          </cell>
          <cell r="D657" t="str">
            <v>Pembesian D 13</v>
          </cell>
          <cell r="I657">
            <v>30.947400000000002</v>
          </cell>
          <cell r="J657" t="str">
            <v>Kg</v>
          </cell>
          <cell r="L657">
            <v>0</v>
          </cell>
        </row>
        <row r="658">
          <cell r="C658" t="str">
            <v xml:space="preserve"> -</v>
          </cell>
          <cell r="D658" t="str">
            <v>Pembesian D 22</v>
          </cell>
          <cell r="I658">
            <v>265.64400000000001</v>
          </cell>
          <cell r="J658" t="str">
            <v>Kg</v>
          </cell>
          <cell r="L658">
            <v>0</v>
          </cell>
        </row>
        <row r="659">
          <cell r="C659" t="str">
            <v>d.</v>
          </cell>
          <cell r="D659" t="str">
            <v>Balok B4</v>
          </cell>
          <cell r="I659"/>
        </row>
        <row r="660">
          <cell r="C660" t="str">
            <v xml:space="preserve"> -</v>
          </cell>
          <cell r="D660" t="str">
            <v>Beton  K-350</v>
          </cell>
          <cell r="I660">
            <v>12.096</v>
          </cell>
          <cell r="J660" t="str">
            <v>m3</v>
          </cell>
          <cell r="L660">
            <v>0</v>
          </cell>
        </row>
        <row r="661">
          <cell r="C661" t="str">
            <v xml:space="preserve"> -</v>
          </cell>
          <cell r="D661" t="str">
            <v>Bekisting</v>
          </cell>
          <cell r="I661">
            <v>65.772000000000006</v>
          </cell>
          <cell r="J661" t="str">
            <v>m2</v>
          </cell>
          <cell r="L661">
            <v>0</v>
          </cell>
        </row>
        <row r="662">
          <cell r="C662" t="str">
            <v xml:space="preserve"> -</v>
          </cell>
          <cell r="D662" t="str">
            <v>Pembesian D 10</v>
          </cell>
          <cell r="I662">
            <v>667.95569999999998</v>
          </cell>
          <cell r="J662" t="str">
            <v>Kg</v>
          </cell>
          <cell r="L662">
            <v>0</v>
          </cell>
        </row>
        <row r="663">
          <cell r="C663" t="str">
            <v xml:space="preserve"> -</v>
          </cell>
          <cell r="D663" t="str">
            <v>Pembesian D 13</v>
          </cell>
          <cell r="I663">
            <v>86.652900000000002</v>
          </cell>
          <cell r="J663" t="str">
            <v>Kg</v>
          </cell>
          <cell r="L663">
            <v>0</v>
          </cell>
        </row>
        <row r="664">
          <cell r="C664" t="str">
            <v xml:space="preserve"> -</v>
          </cell>
          <cell r="D664" t="str">
            <v>Pembesian D 22</v>
          </cell>
          <cell r="I664">
            <v>1488.8969999999999</v>
          </cell>
          <cell r="J664" t="str">
            <v>Kg</v>
          </cell>
          <cell r="L664">
            <v>0</v>
          </cell>
        </row>
        <row r="665">
          <cell r="I665"/>
        </row>
        <row r="666">
          <cell r="I666"/>
        </row>
        <row r="667">
          <cell r="I667"/>
        </row>
        <row r="668">
          <cell r="I668"/>
        </row>
        <row r="669">
          <cell r="I669"/>
        </row>
        <row r="670">
          <cell r="C670" t="str">
            <v>e.</v>
          </cell>
          <cell r="D670" t="str">
            <v>Balok CB1</v>
          </cell>
          <cell r="I670"/>
        </row>
        <row r="671">
          <cell r="C671" t="str">
            <v xml:space="preserve"> -</v>
          </cell>
          <cell r="D671" t="str">
            <v>Beton  K-350</v>
          </cell>
          <cell r="I671">
            <v>1.9845000000000002</v>
          </cell>
          <cell r="J671" t="str">
            <v>m3</v>
          </cell>
          <cell r="L671">
            <v>0</v>
          </cell>
        </row>
        <row r="672">
          <cell r="C672" t="str">
            <v xml:space="preserve"> -</v>
          </cell>
          <cell r="D672" t="str">
            <v>Bekisting</v>
          </cell>
          <cell r="I672">
            <v>12.069000000000001</v>
          </cell>
          <cell r="J672" t="str">
            <v>m2</v>
          </cell>
          <cell r="L672">
            <v>0</v>
          </cell>
        </row>
        <row r="673">
          <cell r="C673" t="str">
            <v xml:space="preserve"> -</v>
          </cell>
          <cell r="D673" t="str">
            <v>Pembesian D 10</v>
          </cell>
          <cell r="I673">
            <v>79.424999999999997</v>
          </cell>
          <cell r="J673" t="str">
            <v>Kg</v>
          </cell>
          <cell r="L673">
            <v>0</v>
          </cell>
        </row>
        <row r="674">
          <cell r="C674" t="str">
            <v xml:space="preserve"> -</v>
          </cell>
          <cell r="D674" t="str">
            <v>Pembesian D 13</v>
          </cell>
          <cell r="I674">
            <v>18.568800000000003</v>
          </cell>
          <cell r="J674" t="str">
            <v>Kg</v>
          </cell>
          <cell r="L674">
            <v>0</v>
          </cell>
        </row>
        <row r="675">
          <cell r="C675" t="str">
            <v xml:space="preserve"> -</v>
          </cell>
          <cell r="D675" t="str">
            <v>Pembesian D 22</v>
          </cell>
          <cell r="I675">
            <v>212.69970000000001</v>
          </cell>
          <cell r="J675" t="str">
            <v>Kg</v>
          </cell>
          <cell r="L675">
            <v>0</v>
          </cell>
        </row>
        <row r="676">
          <cell r="I676"/>
        </row>
        <row r="677">
          <cell r="B677" t="str">
            <v>3.</v>
          </cell>
          <cell r="C677" t="str">
            <v xml:space="preserve">Pekerjaan Kolom </v>
          </cell>
          <cell r="I677"/>
        </row>
        <row r="678">
          <cell r="C678" t="str">
            <v>a.</v>
          </cell>
          <cell r="D678" t="str">
            <v>Kolom K1</v>
          </cell>
          <cell r="I678"/>
        </row>
        <row r="679">
          <cell r="C679" t="str">
            <v xml:space="preserve"> -</v>
          </cell>
          <cell r="D679" t="str">
            <v>Bekisting</v>
          </cell>
          <cell r="I679">
            <v>190.512</v>
          </cell>
          <cell r="J679" t="str">
            <v>m2</v>
          </cell>
          <cell r="L679">
            <v>0</v>
          </cell>
        </row>
        <row r="680">
          <cell r="C680" t="str">
            <v xml:space="preserve"> -</v>
          </cell>
          <cell r="D680" t="str">
            <v>Beton  K-400</v>
          </cell>
          <cell r="I680">
            <v>33.339599999999997</v>
          </cell>
          <cell r="J680" t="str">
            <v>m3</v>
          </cell>
          <cell r="L680">
            <v>0</v>
          </cell>
        </row>
        <row r="681">
          <cell r="C681" t="str">
            <v xml:space="preserve"> -</v>
          </cell>
          <cell r="D681" t="str">
            <v>Pembesian D 10</v>
          </cell>
          <cell r="I681">
            <v>1056.5843148000001</v>
          </cell>
          <cell r="J681" t="str">
            <v>Kg</v>
          </cell>
          <cell r="L681">
            <v>0</v>
          </cell>
        </row>
        <row r="682">
          <cell r="C682" t="str">
            <v xml:space="preserve"> -</v>
          </cell>
          <cell r="D682" t="str">
            <v>Pembesian D 19</v>
          </cell>
          <cell r="I682">
            <v>2846.7065087999999</v>
          </cell>
          <cell r="J682" t="str">
            <v>Kg</v>
          </cell>
          <cell r="L682">
            <v>0</v>
          </cell>
        </row>
        <row r="683">
          <cell r="C683" t="str">
            <v>b.</v>
          </cell>
          <cell r="D683" t="str">
            <v>Kolom K2</v>
          </cell>
          <cell r="I683"/>
        </row>
        <row r="684">
          <cell r="C684" t="str">
            <v xml:space="preserve"> -</v>
          </cell>
          <cell r="D684" t="str">
            <v>Bekisting</v>
          </cell>
          <cell r="I684">
            <v>28.486080000000001</v>
          </cell>
          <cell r="J684" t="str">
            <v>m2</v>
          </cell>
          <cell r="L684">
            <v>0</v>
          </cell>
        </row>
        <row r="685">
          <cell r="C685" t="str">
            <v xml:space="preserve"> -</v>
          </cell>
          <cell r="D685" t="str">
            <v>Beton  K-400</v>
          </cell>
          <cell r="I685">
            <v>4.2729119999999998</v>
          </cell>
          <cell r="J685" t="str">
            <v>m3</v>
          </cell>
          <cell r="L685">
            <v>0</v>
          </cell>
        </row>
        <row r="686">
          <cell r="C686" t="str">
            <v xml:space="preserve"> -</v>
          </cell>
          <cell r="D686" t="str">
            <v>Pembesian D 10</v>
          </cell>
          <cell r="I686">
            <v>167.59998813600004</v>
          </cell>
          <cell r="J686" t="str">
            <v>Kg</v>
          </cell>
          <cell r="L686">
            <v>0</v>
          </cell>
        </row>
        <row r="687">
          <cell r="C687" t="str">
            <v xml:space="preserve"> -</v>
          </cell>
          <cell r="D687" t="str">
            <v>Pembesian D 19</v>
          </cell>
          <cell r="I687">
            <v>503.2056960000001</v>
          </cell>
          <cell r="J687" t="str">
            <v>Kg</v>
          </cell>
          <cell r="L687">
            <v>0</v>
          </cell>
        </row>
        <row r="688">
          <cell r="C688" t="str">
            <v>c.</v>
          </cell>
          <cell r="D688" t="str">
            <v>Kolom K2A</v>
          </cell>
          <cell r="I688"/>
        </row>
        <row r="689">
          <cell r="C689" t="str">
            <v xml:space="preserve"> -</v>
          </cell>
          <cell r="D689" t="str">
            <v>Bekisting</v>
          </cell>
          <cell r="I689">
            <v>21.167999999999999</v>
          </cell>
          <cell r="J689" t="str">
            <v>m2</v>
          </cell>
          <cell r="L689">
            <v>0</v>
          </cell>
        </row>
        <row r="690">
          <cell r="C690" t="str">
            <v xml:space="preserve"> -</v>
          </cell>
          <cell r="D690" t="str">
            <v>Beton  K-400</v>
          </cell>
          <cell r="I690">
            <v>3.7043999999999997</v>
          </cell>
          <cell r="J690" t="str">
            <v>m3</v>
          </cell>
          <cell r="L690">
            <v>0</v>
          </cell>
        </row>
        <row r="691">
          <cell r="C691" t="str">
            <v xml:space="preserve"> -</v>
          </cell>
          <cell r="D691" t="str">
            <v>Pembesian D 10</v>
          </cell>
          <cell r="I691">
            <v>384.80539860000005</v>
          </cell>
          <cell r="J691" t="str">
            <v>Kg</v>
          </cell>
          <cell r="L691">
            <v>0</v>
          </cell>
        </row>
        <row r="692">
          <cell r="C692" t="str">
            <v xml:space="preserve"> -</v>
          </cell>
          <cell r="D692" t="str">
            <v>Pembesian D 19</v>
          </cell>
          <cell r="I692">
            <v>251.60284800000005</v>
          </cell>
          <cell r="J692" t="str">
            <v>Kg</v>
          </cell>
          <cell r="L692">
            <v>0</v>
          </cell>
        </row>
        <row r="693">
          <cell r="C693" t="str">
            <v>d.</v>
          </cell>
          <cell r="D693" t="str">
            <v>Kolom K3</v>
          </cell>
          <cell r="I693"/>
        </row>
        <row r="694">
          <cell r="C694" t="str">
            <v xml:space="preserve"> -</v>
          </cell>
          <cell r="D694" t="str">
            <v>Bekisting</v>
          </cell>
          <cell r="I694">
            <v>63.504000000000005</v>
          </cell>
          <cell r="J694" t="str">
            <v>m2</v>
          </cell>
          <cell r="L694">
            <v>0</v>
          </cell>
        </row>
        <row r="695">
          <cell r="C695" t="str">
            <v xml:space="preserve"> -</v>
          </cell>
          <cell r="D695" t="str">
            <v>Beton  K-400</v>
          </cell>
          <cell r="I695">
            <v>11.113199999999999</v>
          </cell>
          <cell r="J695" t="str">
            <v>m3</v>
          </cell>
          <cell r="L695">
            <v>0</v>
          </cell>
        </row>
        <row r="696">
          <cell r="C696" t="str">
            <v xml:space="preserve"> -</v>
          </cell>
          <cell r="D696" t="str">
            <v>Pembesian D 10</v>
          </cell>
          <cell r="I696">
            <v>352.19477159999997</v>
          </cell>
          <cell r="J696" t="str">
            <v>Kg</v>
          </cell>
          <cell r="L696">
            <v>0</v>
          </cell>
        </row>
        <row r="697">
          <cell r="C697" t="str">
            <v xml:space="preserve"> -</v>
          </cell>
          <cell r="D697" t="str">
            <v>Pembesian D 19</v>
          </cell>
          <cell r="I697">
            <v>948.90216959999998</v>
          </cell>
          <cell r="J697" t="str">
            <v>Kg</v>
          </cell>
          <cell r="L697">
            <v>0</v>
          </cell>
        </row>
        <row r="698">
          <cell r="C698" t="str">
            <v>e.</v>
          </cell>
          <cell r="D698" t="str">
            <v>Kolom K5</v>
          </cell>
        </row>
        <row r="699">
          <cell r="C699" t="str">
            <v xml:space="preserve"> -</v>
          </cell>
          <cell r="D699" t="str">
            <v>Bekisting</v>
          </cell>
          <cell r="I699">
            <v>127.00800000000001</v>
          </cell>
          <cell r="J699" t="str">
            <v>m2</v>
          </cell>
          <cell r="L699">
            <v>0</v>
          </cell>
        </row>
        <row r="700">
          <cell r="C700" t="str">
            <v xml:space="preserve"> -</v>
          </cell>
          <cell r="D700" t="str">
            <v>Beton  K-400</v>
          </cell>
          <cell r="I700">
            <v>22.226399999999998</v>
          </cell>
          <cell r="J700" t="str">
            <v>m3</v>
          </cell>
          <cell r="L700">
            <v>0</v>
          </cell>
        </row>
        <row r="701">
          <cell r="C701" t="str">
            <v xml:space="preserve"> -</v>
          </cell>
          <cell r="D701" t="str">
            <v>Pembesian D 10</v>
          </cell>
          <cell r="I701">
            <v>704.38954319999993</v>
          </cell>
          <cell r="J701" t="str">
            <v>Kg</v>
          </cell>
          <cell r="L701">
            <v>0</v>
          </cell>
        </row>
        <row r="702">
          <cell r="C702" t="str">
            <v xml:space="preserve"> -</v>
          </cell>
          <cell r="D702" t="str">
            <v>Pembesian D 19</v>
          </cell>
          <cell r="I702">
            <v>2606.2041599999998</v>
          </cell>
          <cell r="J702" t="str">
            <v>Kg</v>
          </cell>
          <cell r="L702">
            <v>0</v>
          </cell>
        </row>
        <row r="703">
          <cell r="I703"/>
        </row>
        <row r="704">
          <cell r="B704" t="str">
            <v>4.</v>
          </cell>
          <cell r="C704" t="str">
            <v>Pekerjaan Shearwall</v>
          </cell>
          <cell r="I704"/>
        </row>
        <row r="705">
          <cell r="C705" t="str">
            <v>a.</v>
          </cell>
          <cell r="D705" t="str">
            <v>SW2</v>
          </cell>
          <cell r="I705"/>
        </row>
        <row r="706">
          <cell r="C706" t="str">
            <v xml:space="preserve"> -</v>
          </cell>
          <cell r="D706" t="str">
            <v>Beton  K-400</v>
          </cell>
          <cell r="I706">
            <v>25.893000000000001</v>
          </cell>
          <cell r="J706" t="str">
            <v>m3</v>
          </cell>
          <cell r="L706">
            <v>0</v>
          </cell>
        </row>
        <row r="707">
          <cell r="C707" t="str">
            <v xml:space="preserve"> -</v>
          </cell>
          <cell r="D707" t="str">
            <v>Bekisting</v>
          </cell>
          <cell r="I707">
            <v>206.83687499999999</v>
          </cell>
          <cell r="J707" t="str">
            <v>m2</v>
          </cell>
          <cell r="L707">
            <v>0</v>
          </cell>
        </row>
        <row r="708">
          <cell r="C708" t="str">
            <v xml:space="preserve"> -</v>
          </cell>
          <cell r="D708" t="str">
            <v>Pembesian D 10</v>
          </cell>
          <cell r="I708">
            <v>323.8587</v>
          </cell>
          <cell r="J708" t="str">
            <v>Kg</v>
          </cell>
          <cell r="L708">
            <v>0</v>
          </cell>
        </row>
        <row r="709">
          <cell r="C709" t="str">
            <v xml:space="preserve"> -</v>
          </cell>
          <cell r="D709" t="str">
            <v>Pembesian D 13</v>
          </cell>
          <cell r="I709">
            <v>166.221</v>
          </cell>
          <cell r="J709" t="str">
            <v>Kg</v>
          </cell>
          <cell r="L709">
            <v>0</v>
          </cell>
        </row>
        <row r="710">
          <cell r="C710" t="str">
            <v xml:space="preserve"> -</v>
          </cell>
          <cell r="D710" t="str">
            <v>Pembesian D 19</v>
          </cell>
          <cell r="I710">
            <v>921.19500000000005</v>
          </cell>
          <cell r="J710" t="str">
            <v>Kg</v>
          </cell>
          <cell r="L710">
            <v>0</v>
          </cell>
        </row>
        <row r="711">
          <cell r="C711" t="str">
            <v>b.</v>
          </cell>
          <cell r="D711" t="str">
            <v>SW3</v>
          </cell>
          <cell r="I711"/>
        </row>
        <row r="712">
          <cell r="C712" t="str">
            <v xml:space="preserve"> -</v>
          </cell>
          <cell r="D712" t="str">
            <v>Beton  K-400</v>
          </cell>
          <cell r="I712">
            <v>28.444500000000001</v>
          </cell>
          <cell r="J712" t="str">
            <v>m3</v>
          </cell>
          <cell r="L712">
            <v>0</v>
          </cell>
        </row>
        <row r="713">
          <cell r="C713" t="str">
            <v xml:space="preserve"> -</v>
          </cell>
          <cell r="D713" t="str">
            <v>Bekisting</v>
          </cell>
          <cell r="I713">
            <v>228.92625000000001</v>
          </cell>
          <cell r="J713" t="str">
            <v>m2</v>
          </cell>
          <cell r="L713">
            <v>0</v>
          </cell>
        </row>
        <row r="714">
          <cell r="C714" t="str">
            <v xml:space="preserve"> -</v>
          </cell>
          <cell r="D714" t="str">
            <v>Pembesian D 10</v>
          </cell>
          <cell r="I714">
            <v>304.82100000000003</v>
          </cell>
          <cell r="J714" t="str">
            <v>Kg</v>
          </cell>
          <cell r="L714">
            <v>0</v>
          </cell>
        </row>
        <row r="715">
          <cell r="C715" t="str">
            <v xml:space="preserve"> -</v>
          </cell>
          <cell r="D715" t="str">
            <v>Pembesian D 13</v>
          </cell>
          <cell r="I715">
            <v>187.11</v>
          </cell>
          <cell r="J715" t="str">
            <v>Kg</v>
          </cell>
          <cell r="L715">
            <v>0</v>
          </cell>
        </row>
        <row r="716">
          <cell r="C716" t="str">
            <v xml:space="preserve"> -</v>
          </cell>
          <cell r="D716" t="str">
            <v>Pembesian D 19</v>
          </cell>
          <cell r="I716">
            <v>921.19500000000005</v>
          </cell>
          <cell r="J716" t="str">
            <v>Kg</v>
          </cell>
          <cell r="L716">
            <v>0</v>
          </cell>
        </row>
        <row r="717">
          <cell r="I717"/>
        </row>
        <row r="718">
          <cell r="I718"/>
        </row>
        <row r="719">
          <cell r="I719"/>
        </row>
        <row r="720">
          <cell r="I720"/>
        </row>
        <row r="721">
          <cell r="B721" t="str">
            <v>4.4.</v>
          </cell>
          <cell r="C721" t="str">
            <v>Pekerjaan  Lantai 4</v>
          </cell>
          <cell r="I721"/>
        </row>
        <row r="722">
          <cell r="B722">
            <v>1</v>
          </cell>
          <cell r="C722" t="str">
            <v>Pekerjaan Pelat Lantai</v>
          </cell>
          <cell r="I722"/>
        </row>
        <row r="723">
          <cell r="C723" t="str">
            <v>a.</v>
          </cell>
          <cell r="D723" t="str">
            <v>Pelat Lantai t = 130 mm</v>
          </cell>
          <cell r="I723"/>
        </row>
        <row r="724">
          <cell r="C724" t="str">
            <v xml:space="preserve"> -</v>
          </cell>
          <cell r="D724" t="str">
            <v>Beton  K-350</v>
          </cell>
          <cell r="I724">
            <v>248.9049</v>
          </cell>
          <cell r="J724" t="str">
            <v>m3</v>
          </cell>
          <cell r="L724">
            <v>0</v>
          </cell>
        </row>
        <row r="725">
          <cell r="C725" t="str">
            <v xml:space="preserve"> -</v>
          </cell>
          <cell r="D725" t="str">
            <v>Bekisting</v>
          </cell>
          <cell r="I725">
            <v>1785.2931000000001</v>
          </cell>
          <cell r="J725" t="str">
            <v>m2</v>
          </cell>
          <cell r="L725">
            <v>0</v>
          </cell>
        </row>
        <row r="726">
          <cell r="C726" t="str">
            <v xml:space="preserve"> -</v>
          </cell>
          <cell r="D726" t="str">
            <v>Pembesian D 10</v>
          </cell>
          <cell r="I726">
            <v>31144.338</v>
          </cell>
          <cell r="J726" t="str">
            <v>Kg</v>
          </cell>
          <cell r="L726">
            <v>0</v>
          </cell>
        </row>
        <row r="727">
          <cell r="I727"/>
        </row>
        <row r="728">
          <cell r="B728">
            <v>2</v>
          </cell>
          <cell r="C728" t="str">
            <v>Pekerjaan Balok</v>
          </cell>
          <cell r="I728"/>
        </row>
        <row r="729">
          <cell r="C729" t="str">
            <v>a.</v>
          </cell>
          <cell r="D729" t="str">
            <v>Balok B1</v>
          </cell>
          <cell r="I729"/>
        </row>
        <row r="730">
          <cell r="C730" t="str">
            <v xml:space="preserve"> -</v>
          </cell>
          <cell r="D730" t="str">
            <v>Beton  K-350</v>
          </cell>
          <cell r="I730">
            <v>118.188</v>
          </cell>
          <cell r="J730" t="str">
            <v>m3</v>
          </cell>
          <cell r="L730">
            <v>0</v>
          </cell>
        </row>
        <row r="731">
          <cell r="C731" t="str">
            <v xml:space="preserve"> -</v>
          </cell>
          <cell r="D731" t="str">
            <v>Bekisting</v>
          </cell>
          <cell r="I731">
            <v>718.77599999999995</v>
          </cell>
          <cell r="J731" t="str">
            <v>m2</v>
          </cell>
          <cell r="L731">
            <v>0</v>
          </cell>
        </row>
        <row r="732">
          <cell r="C732" t="str">
            <v xml:space="preserve"> -</v>
          </cell>
          <cell r="D732" t="str">
            <v>Pembesian D 10</v>
          </cell>
          <cell r="I732">
            <v>7047.4643999999998</v>
          </cell>
          <cell r="J732" t="str">
            <v>Kg</v>
          </cell>
          <cell r="L732">
            <v>0</v>
          </cell>
        </row>
        <row r="733">
          <cell r="C733" t="str">
            <v xml:space="preserve"> -</v>
          </cell>
          <cell r="D733" t="str">
            <v>Pembesian D 13</v>
          </cell>
          <cell r="I733">
            <v>1105.8534000000002</v>
          </cell>
          <cell r="J733" t="str">
            <v>Kg</v>
          </cell>
          <cell r="L733">
            <v>0</v>
          </cell>
        </row>
        <row r="734">
          <cell r="C734" t="str">
            <v xml:space="preserve"> -</v>
          </cell>
          <cell r="D734" t="str">
            <v>Pembesian D 22</v>
          </cell>
          <cell r="I734">
            <v>14250.868200000001</v>
          </cell>
          <cell r="J734" t="str">
            <v>Kg</v>
          </cell>
          <cell r="L734">
            <v>0</v>
          </cell>
        </row>
        <row r="735">
          <cell r="C735" t="str">
            <v>b.</v>
          </cell>
          <cell r="D735" t="str">
            <v>Balok B2</v>
          </cell>
          <cell r="I735"/>
        </row>
        <row r="736">
          <cell r="C736" t="str">
            <v xml:space="preserve"> -</v>
          </cell>
          <cell r="D736" t="str">
            <v>Beton  K-350</v>
          </cell>
          <cell r="I736">
            <v>42.734250000000003</v>
          </cell>
          <cell r="J736" t="str">
            <v>m3</v>
          </cell>
          <cell r="L736">
            <v>0</v>
          </cell>
        </row>
        <row r="737">
          <cell r="C737" t="str">
            <v xml:space="preserve"> -</v>
          </cell>
          <cell r="D737" t="str">
            <v>Bekisting</v>
          </cell>
          <cell r="I737">
            <v>293.661</v>
          </cell>
          <cell r="J737" t="str">
            <v>m2</v>
          </cell>
          <cell r="L737">
            <v>0</v>
          </cell>
        </row>
        <row r="738">
          <cell r="C738" t="str">
            <v xml:space="preserve"> -</v>
          </cell>
          <cell r="D738" t="str">
            <v>Pembesian D 10</v>
          </cell>
          <cell r="I738">
            <v>1876.14</v>
          </cell>
          <cell r="J738" t="str">
            <v>Kg</v>
          </cell>
          <cell r="L738">
            <v>0</v>
          </cell>
        </row>
        <row r="739">
          <cell r="C739" t="str">
            <v xml:space="preserve"> -</v>
          </cell>
          <cell r="D739" t="str">
            <v>Pembesian D 13</v>
          </cell>
          <cell r="I739">
            <v>502.37909999999999</v>
          </cell>
          <cell r="J739" t="str">
            <v>Kg</v>
          </cell>
          <cell r="L739">
            <v>0</v>
          </cell>
        </row>
        <row r="740">
          <cell r="C740" t="str">
            <v xml:space="preserve"> -</v>
          </cell>
          <cell r="D740" t="str">
            <v>Pembesian D 22</v>
          </cell>
          <cell r="I740">
            <v>4675.6971000000003</v>
          </cell>
          <cell r="J740" t="str">
            <v>Kg</v>
          </cell>
          <cell r="L740">
            <v>0</v>
          </cell>
        </row>
        <row r="741">
          <cell r="C741" t="str">
            <v>c.</v>
          </cell>
          <cell r="D741" t="str">
            <v>Balok B3</v>
          </cell>
        </row>
        <row r="742">
          <cell r="C742" t="str">
            <v xml:space="preserve"> -</v>
          </cell>
          <cell r="D742" t="str">
            <v>Beton  K-350</v>
          </cell>
          <cell r="I742">
            <v>1.9985625</v>
          </cell>
          <cell r="J742" t="str">
            <v>m3</v>
          </cell>
          <cell r="L742">
            <v>0</v>
          </cell>
        </row>
        <row r="743">
          <cell r="C743" t="str">
            <v xml:space="preserve"> -</v>
          </cell>
          <cell r="D743" t="str">
            <v>Bekisting</v>
          </cell>
          <cell r="I743">
            <v>15.8436</v>
          </cell>
          <cell r="J743" t="str">
            <v>m2</v>
          </cell>
          <cell r="L743">
            <v>0</v>
          </cell>
        </row>
        <row r="744">
          <cell r="C744" t="str">
            <v xml:space="preserve"> -</v>
          </cell>
          <cell r="D744" t="str">
            <v>Pembesian D 10</v>
          </cell>
          <cell r="I744">
            <v>104.81310000000001</v>
          </cell>
          <cell r="J744" t="str">
            <v>Kg</v>
          </cell>
          <cell r="L744">
            <v>0</v>
          </cell>
        </row>
        <row r="745">
          <cell r="C745" t="str">
            <v xml:space="preserve"> -</v>
          </cell>
          <cell r="D745" t="str">
            <v>Pembesian D 13</v>
          </cell>
          <cell r="I745">
            <v>33.319800000000001</v>
          </cell>
          <cell r="J745" t="str">
            <v>Kg</v>
          </cell>
          <cell r="L745">
            <v>0</v>
          </cell>
        </row>
        <row r="746">
          <cell r="C746" t="str">
            <v xml:space="preserve"> -</v>
          </cell>
          <cell r="D746" t="str">
            <v>Pembesian D 22</v>
          </cell>
          <cell r="I746">
            <v>286.25850000000003</v>
          </cell>
          <cell r="J746" t="str">
            <v>Kg</v>
          </cell>
          <cell r="L746">
            <v>0</v>
          </cell>
        </row>
        <row r="747">
          <cell r="C747" t="str">
            <v>d.</v>
          </cell>
          <cell r="D747" t="str">
            <v>Balok B4</v>
          </cell>
        </row>
        <row r="748">
          <cell r="C748" t="str">
            <v xml:space="preserve"> -</v>
          </cell>
          <cell r="D748" t="str">
            <v>Beton  K-350</v>
          </cell>
          <cell r="I748">
            <v>16.847999999999999</v>
          </cell>
          <cell r="J748" t="str">
            <v>m3</v>
          </cell>
          <cell r="L748">
            <v>0</v>
          </cell>
        </row>
        <row r="749">
          <cell r="C749" t="str">
            <v xml:space="preserve"> -</v>
          </cell>
          <cell r="D749" t="str">
            <v>Bekisting</v>
          </cell>
          <cell r="I749">
            <v>91.611000000000004</v>
          </cell>
          <cell r="J749" t="str">
            <v>m2</v>
          </cell>
          <cell r="L749">
            <v>0</v>
          </cell>
        </row>
        <row r="750">
          <cell r="C750" t="str">
            <v xml:space="preserve"> -</v>
          </cell>
          <cell r="D750" t="str">
            <v>Pembesian D 10</v>
          </cell>
          <cell r="I750">
            <v>928.86570000000006</v>
          </cell>
          <cell r="J750" t="str">
            <v>Kg</v>
          </cell>
          <cell r="L750">
            <v>0</v>
          </cell>
        </row>
        <row r="751">
          <cell r="C751" t="str">
            <v xml:space="preserve"> -</v>
          </cell>
          <cell r="D751" t="str">
            <v>Pembesian D 13</v>
          </cell>
          <cell r="I751">
            <v>120.69449999999999</v>
          </cell>
          <cell r="J751" t="str">
            <v>Kg</v>
          </cell>
          <cell r="L751">
            <v>0</v>
          </cell>
        </row>
        <row r="752">
          <cell r="C752" t="str">
            <v xml:space="preserve"> -</v>
          </cell>
          <cell r="D752" t="str">
            <v>Pembesian D 22</v>
          </cell>
          <cell r="I752">
            <v>2073.8204999999998</v>
          </cell>
          <cell r="J752" t="str">
            <v>Kg</v>
          </cell>
          <cell r="L752">
            <v>0</v>
          </cell>
        </row>
        <row r="753">
          <cell r="C753" t="str">
            <v>e.</v>
          </cell>
          <cell r="D753" t="str">
            <v>Balok CB1</v>
          </cell>
          <cell r="I753"/>
        </row>
        <row r="754">
          <cell r="C754" t="str">
            <v xml:space="preserve"> -</v>
          </cell>
          <cell r="D754" t="str">
            <v>Beton  K-350</v>
          </cell>
          <cell r="I754">
            <v>2.7452249999999996</v>
          </cell>
          <cell r="J754" t="str">
            <v>m3</v>
          </cell>
          <cell r="L754">
            <v>0</v>
          </cell>
        </row>
        <row r="755">
          <cell r="C755" t="str">
            <v xml:space="preserve"> -</v>
          </cell>
          <cell r="D755" t="str">
            <v>Bekisting</v>
          </cell>
          <cell r="I755">
            <v>16.695899999999998</v>
          </cell>
          <cell r="J755" t="str">
            <v>m2</v>
          </cell>
          <cell r="L755">
            <v>0</v>
          </cell>
        </row>
        <row r="756">
          <cell r="C756" t="str">
            <v xml:space="preserve"> -</v>
          </cell>
          <cell r="D756" t="str">
            <v>Pembesian D 10</v>
          </cell>
          <cell r="I756">
            <v>108.9954</v>
          </cell>
          <cell r="J756" t="str">
            <v>Kg</v>
          </cell>
          <cell r="L756">
            <v>0</v>
          </cell>
        </row>
        <row r="757">
          <cell r="C757" t="str">
            <v xml:space="preserve"> -</v>
          </cell>
          <cell r="D757" t="str">
            <v>Pembesian D 13</v>
          </cell>
          <cell r="I757">
            <v>25.686</v>
          </cell>
          <cell r="J757" t="str">
            <v>Kg</v>
          </cell>
          <cell r="L757">
            <v>0</v>
          </cell>
        </row>
        <row r="758">
          <cell r="C758" t="str">
            <v xml:space="preserve"> -</v>
          </cell>
          <cell r="D758" t="str">
            <v>Pembesian D 22</v>
          </cell>
          <cell r="I758">
            <v>294.23430000000002</v>
          </cell>
          <cell r="J758" t="str">
            <v>Kg</v>
          </cell>
          <cell r="L758">
            <v>0</v>
          </cell>
        </row>
        <row r="759">
          <cell r="I759"/>
        </row>
        <row r="760">
          <cell r="B760">
            <v>3</v>
          </cell>
          <cell r="C760" t="str">
            <v xml:space="preserve">Pekerjaan Kolom </v>
          </cell>
          <cell r="I760"/>
        </row>
        <row r="761">
          <cell r="C761" t="str">
            <v>a.</v>
          </cell>
          <cell r="D761" t="str">
            <v>Kolom K1</v>
          </cell>
          <cell r="I761"/>
        </row>
        <row r="762">
          <cell r="C762" t="str">
            <v xml:space="preserve"> -</v>
          </cell>
          <cell r="D762" t="str">
            <v>Bekisting</v>
          </cell>
          <cell r="I762">
            <v>163.29599999999999</v>
          </cell>
          <cell r="J762" t="str">
            <v>m2</v>
          </cell>
          <cell r="L762">
            <v>0</v>
          </cell>
        </row>
        <row r="763">
          <cell r="C763" t="str">
            <v xml:space="preserve"> -</v>
          </cell>
          <cell r="D763" t="str">
            <v>Beton  K-400</v>
          </cell>
          <cell r="I763">
            <v>24.494400000000002</v>
          </cell>
          <cell r="J763" t="str">
            <v>m3</v>
          </cell>
          <cell r="L763">
            <v>0</v>
          </cell>
        </row>
        <row r="764">
          <cell r="C764" t="str">
            <v xml:space="preserve"> -</v>
          </cell>
          <cell r="D764" t="str">
            <v>Pembesian D 10</v>
          </cell>
          <cell r="I764">
            <v>905.64369840000006</v>
          </cell>
          <cell r="J764" t="str">
            <v>Kg</v>
          </cell>
          <cell r="L764">
            <v>0</v>
          </cell>
        </row>
        <row r="765">
          <cell r="C765" t="str">
            <v xml:space="preserve"> -</v>
          </cell>
          <cell r="D765" t="str">
            <v>Pembesian D 19</v>
          </cell>
          <cell r="I765">
            <v>2846.7065088000004</v>
          </cell>
          <cell r="J765" t="str">
            <v>Kg</v>
          </cell>
          <cell r="L765">
            <v>0</v>
          </cell>
        </row>
        <row r="766">
          <cell r="I766"/>
        </row>
        <row r="767">
          <cell r="I767"/>
        </row>
        <row r="768">
          <cell r="I768"/>
        </row>
        <row r="769">
          <cell r="I769"/>
        </row>
        <row r="770">
          <cell r="I770"/>
        </row>
        <row r="771">
          <cell r="I771"/>
        </row>
        <row r="772">
          <cell r="C772" t="str">
            <v>b.</v>
          </cell>
          <cell r="D772" t="str">
            <v>Kolom K5</v>
          </cell>
          <cell r="I772"/>
        </row>
        <row r="773">
          <cell r="C773" t="str">
            <v xml:space="preserve"> -</v>
          </cell>
          <cell r="D773" t="str">
            <v>Bekisting</v>
          </cell>
          <cell r="I773">
            <v>108.86399999999999</v>
          </cell>
          <cell r="J773" t="str">
            <v>m2</v>
          </cell>
          <cell r="L773">
            <v>0</v>
          </cell>
        </row>
        <row r="774">
          <cell r="C774" t="str">
            <v xml:space="preserve"> -</v>
          </cell>
          <cell r="D774" t="str">
            <v>Beton  K-400</v>
          </cell>
          <cell r="I774">
            <v>16.329599999999999</v>
          </cell>
          <cell r="J774" t="str">
            <v>m3</v>
          </cell>
          <cell r="L774">
            <v>0</v>
          </cell>
        </row>
        <row r="775">
          <cell r="C775" t="str">
            <v xml:space="preserve"> -</v>
          </cell>
          <cell r="D775" t="str">
            <v>Pembesian D 10</v>
          </cell>
          <cell r="I775">
            <v>603.76246560000004</v>
          </cell>
          <cell r="J775" t="str">
            <v>Kg</v>
          </cell>
          <cell r="L775">
            <v>0</v>
          </cell>
        </row>
        <row r="776">
          <cell r="C776" t="str">
            <v xml:space="preserve"> -</v>
          </cell>
          <cell r="D776" t="str">
            <v>Pembesian D 19</v>
          </cell>
          <cell r="I776">
            <v>1725.2766719999995</v>
          </cell>
          <cell r="J776" t="str">
            <v>Kg</v>
          </cell>
          <cell r="L776">
            <v>0</v>
          </cell>
        </row>
        <row r="777">
          <cell r="C777" t="str">
            <v>c.</v>
          </cell>
          <cell r="D777" t="str">
            <v>Kolom gantung KG</v>
          </cell>
          <cell r="I777"/>
        </row>
        <row r="778">
          <cell r="C778" t="str">
            <v xml:space="preserve"> -</v>
          </cell>
          <cell r="D778" t="str">
            <v>Bekisting</v>
          </cell>
          <cell r="I778">
            <v>54.431999999999995</v>
          </cell>
          <cell r="J778" t="str">
            <v>m2</v>
          </cell>
          <cell r="L778">
            <v>0</v>
          </cell>
        </row>
        <row r="779">
          <cell r="C779" t="str">
            <v xml:space="preserve"> -</v>
          </cell>
          <cell r="D779" t="str">
            <v>Beton  K-400</v>
          </cell>
          <cell r="I779">
            <v>8.1647999999999996</v>
          </cell>
          <cell r="J779" t="str">
            <v>m3</v>
          </cell>
          <cell r="L779">
            <v>0</v>
          </cell>
        </row>
        <row r="780">
          <cell r="C780" t="str">
            <v xml:space="preserve"> -</v>
          </cell>
          <cell r="D780" t="str">
            <v>Pembesian D 10</v>
          </cell>
          <cell r="I780">
            <v>301.88123280000002</v>
          </cell>
          <cell r="J780" t="str">
            <v>Kg</v>
          </cell>
          <cell r="L780">
            <v>0</v>
          </cell>
        </row>
        <row r="781">
          <cell r="C781" t="str">
            <v xml:space="preserve"> -</v>
          </cell>
          <cell r="D781" t="str">
            <v>Pembesian D 19</v>
          </cell>
          <cell r="I781">
            <v>697.15261440000006</v>
          </cell>
          <cell r="J781" t="str">
            <v>Kg</v>
          </cell>
          <cell r="L781">
            <v>0</v>
          </cell>
        </row>
        <row r="782">
          <cell r="I782"/>
        </row>
        <row r="783">
          <cell r="B783">
            <v>4</v>
          </cell>
          <cell r="C783" t="str">
            <v>Pekerjaan Shearwall</v>
          </cell>
          <cell r="I783"/>
        </row>
        <row r="784">
          <cell r="C784" t="str">
            <v>a.</v>
          </cell>
          <cell r="D784" t="str">
            <v>SW2</v>
          </cell>
          <cell r="I784"/>
        </row>
        <row r="785">
          <cell r="C785" t="str">
            <v xml:space="preserve"> -</v>
          </cell>
          <cell r="D785" t="str">
            <v>Beton  K-400</v>
          </cell>
          <cell r="I785">
            <v>25.893000000000001</v>
          </cell>
          <cell r="J785" t="str">
            <v>m3</v>
          </cell>
          <cell r="L785">
            <v>0</v>
          </cell>
        </row>
        <row r="786">
          <cell r="C786" t="str">
            <v xml:space="preserve"> -</v>
          </cell>
          <cell r="D786" t="str">
            <v>Bekisting</v>
          </cell>
          <cell r="I786">
            <v>206.83687499999999</v>
          </cell>
          <cell r="J786" t="str">
            <v>m2</v>
          </cell>
          <cell r="L786">
            <v>0</v>
          </cell>
        </row>
        <row r="787">
          <cell r="C787" t="str">
            <v xml:space="preserve"> -</v>
          </cell>
          <cell r="D787" t="str">
            <v>Pembesian D 10</v>
          </cell>
          <cell r="I787">
            <v>323.8587</v>
          </cell>
          <cell r="J787" t="str">
            <v>Kg</v>
          </cell>
          <cell r="L787">
            <v>0</v>
          </cell>
        </row>
        <row r="788">
          <cell r="C788" t="str">
            <v xml:space="preserve"> -</v>
          </cell>
          <cell r="D788" t="str">
            <v>Pembesian D 13</v>
          </cell>
          <cell r="I788">
            <v>166.221</v>
          </cell>
          <cell r="J788" t="str">
            <v>Kg</v>
          </cell>
          <cell r="L788">
            <v>0</v>
          </cell>
        </row>
        <row r="789">
          <cell r="C789" t="str">
            <v xml:space="preserve"> -</v>
          </cell>
          <cell r="D789" t="str">
            <v>Pembesian D 19</v>
          </cell>
          <cell r="I789">
            <v>921.19500000000005</v>
          </cell>
          <cell r="J789" t="str">
            <v>Kg</v>
          </cell>
          <cell r="L789">
            <v>0</v>
          </cell>
        </row>
        <row r="790">
          <cell r="C790" t="str">
            <v>b.</v>
          </cell>
          <cell r="D790" t="str">
            <v>SW3</v>
          </cell>
          <cell r="I790">
            <v>0</v>
          </cell>
        </row>
        <row r="791">
          <cell r="C791" t="str">
            <v xml:space="preserve"> -</v>
          </cell>
          <cell r="D791" t="str">
            <v>Beton  K-400</v>
          </cell>
          <cell r="I791">
            <v>28.444500000000001</v>
          </cell>
          <cell r="J791" t="str">
            <v>m3</v>
          </cell>
          <cell r="L791">
            <v>0</v>
          </cell>
        </row>
        <row r="792">
          <cell r="C792" t="str">
            <v xml:space="preserve"> -</v>
          </cell>
          <cell r="D792" t="str">
            <v>Bekisting</v>
          </cell>
          <cell r="I792">
            <v>228.92625000000001</v>
          </cell>
          <cell r="J792" t="str">
            <v>m2</v>
          </cell>
          <cell r="L792">
            <v>0</v>
          </cell>
        </row>
        <row r="793">
          <cell r="C793" t="str">
            <v xml:space="preserve"> -</v>
          </cell>
          <cell r="D793" t="str">
            <v>Pembesian D 10</v>
          </cell>
          <cell r="I793">
            <v>304.82100000000003</v>
          </cell>
          <cell r="J793" t="str">
            <v>Kg</v>
          </cell>
          <cell r="L793">
            <v>0</v>
          </cell>
        </row>
        <row r="794">
          <cell r="C794" t="str">
            <v xml:space="preserve"> -</v>
          </cell>
          <cell r="D794" t="str">
            <v>Pembesian D 13</v>
          </cell>
          <cell r="I794">
            <v>187.11</v>
          </cell>
          <cell r="J794" t="str">
            <v>Kg</v>
          </cell>
          <cell r="L794">
            <v>0</v>
          </cell>
        </row>
        <row r="795">
          <cell r="C795" t="str">
            <v xml:space="preserve"> -</v>
          </cell>
          <cell r="D795" t="str">
            <v>Pembesian D 19</v>
          </cell>
          <cell r="I795">
            <v>921.19500000000005</v>
          </cell>
          <cell r="J795" t="str">
            <v>Kg</v>
          </cell>
          <cell r="L795">
            <v>0</v>
          </cell>
        </row>
        <row r="796">
          <cell r="I796"/>
        </row>
        <row r="797">
          <cell r="B797" t="str">
            <v>4.5.</v>
          </cell>
          <cell r="C797" t="str">
            <v>Pekerjaan  Lantai 5</v>
          </cell>
          <cell r="I797"/>
        </row>
        <row r="798">
          <cell r="B798">
            <v>1</v>
          </cell>
          <cell r="C798" t="str">
            <v>Pekerjaan Pelat Lantai</v>
          </cell>
          <cell r="I798"/>
        </row>
        <row r="799">
          <cell r="C799" t="str">
            <v>a.</v>
          </cell>
          <cell r="D799" t="str">
            <v>Pelat Lantai t = 130 mm</v>
          </cell>
          <cell r="I799"/>
        </row>
        <row r="800">
          <cell r="C800" t="str">
            <v xml:space="preserve"> -</v>
          </cell>
          <cell r="D800" t="str">
            <v>Beton  K-350</v>
          </cell>
          <cell r="I800">
            <v>208.18889999999999</v>
          </cell>
          <cell r="J800" t="str">
            <v>m3</v>
          </cell>
          <cell r="L800">
            <v>0</v>
          </cell>
        </row>
        <row r="801">
          <cell r="C801" t="str">
            <v xml:space="preserve"> -</v>
          </cell>
          <cell r="D801" t="str">
            <v>Bekisting</v>
          </cell>
          <cell r="I801">
            <v>1435.9491</v>
          </cell>
          <cell r="J801" t="str">
            <v>m2</v>
          </cell>
          <cell r="L801">
            <v>0</v>
          </cell>
        </row>
        <row r="802">
          <cell r="C802" t="str">
            <v xml:space="preserve"> -</v>
          </cell>
          <cell r="D802" t="str">
            <v>Pembesian D 10</v>
          </cell>
          <cell r="I802">
            <v>25127.104500000001</v>
          </cell>
          <cell r="J802" t="str">
            <v>Kg</v>
          </cell>
          <cell r="L802">
            <v>0</v>
          </cell>
        </row>
        <row r="803">
          <cell r="I803"/>
        </row>
        <row r="804">
          <cell r="B804">
            <v>2</v>
          </cell>
          <cell r="C804" t="str">
            <v>Pekerjaan Balok</v>
          </cell>
          <cell r="I804"/>
        </row>
        <row r="805">
          <cell r="C805" t="str">
            <v>a.</v>
          </cell>
          <cell r="D805" t="str">
            <v>Balok B1</v>
          </cell>
          <cell r="I805"/>
        </row>
        <row r="806">
          <cell r="C806" t="str">
            <v xml:space="preserve"> -</v>
          </cell>
          <cell r="D806" t="str">
            <v>Beton  K-350</v>
          </cell>
          <cell r="I806">
            <v>116.42400000000002</v>
          </cell>
          <cell r="J806" t="str">
            <v>m3</v>
          </cell>
          <cell r="L806">
            <v>0</v>
          </cell>
        </row>
        <row r="807">
          <cell r="C807" t="str">
            <v xml:space="preserve"> -</v>
          </cell>
          <cell r="D807" t="str">
            <v>Bekisting</v>
          </cell>
          <cell r="I807">
            <v>708.048</v>
          </cell>
          <cell r="J807" t="str">
            <v>m2</v>
          </cell>
          <cell r="L807">
            <v>0</v>
          </cell>
        </row>
        <row r="808">
          <cell r="C808" t="str">
            <v xml:space="preserve"> -</v>
          </cell>
          <cell r="D808" t="str">
            <v>Pembesian D 10</v>
          </cell>
          <cell r="I808">
            <v>6942.3263999999999</v>
          </cell>
          <cell r="J808" t="str">
            <v>Kg</v>
          </cell>
          <cell r="L808">
            <v>0</v>
          </cell>
        </row>
        <row r="809">
          <cell r="C809" t="str">
            <v xml:space="preserve"> -</v>
          </cell>
          <cell r="D809" t="str">
            <v>Pembesian D 13</v>
          </cell>
          <cell r="I809">
            <v>1089.3482999999999</v>
          </cell>
          <cell r="J809" t="str">
            <v>Kg</v>
          </cell>
          <cell r="L809">
            <v>0</v>
          </cell>
        </row>
        <row r="810">
          <cell r="C810" t="str">
            <v xml:space="preserve"> -</v>
          </cell>
          <cell r="D810" t="str">
            <v>Pembesian D 22</v>
          </cell>
          <cell r="I810">
            <v>14038.1685</v>
          </cell>
          <cell r="J810" t="str">
            <v>Kg</v>
          </cell>
          <cell r="L810">
            <v>0</v>
          </cell>
        </row>
        <row r="811">
          <cell r="C811" t="str">
            <v>b.</v>
          </cell>
          <cell r="D811" t="str">
            <v>Balok B2</v>
          </cell>
          <cell r="I811"/>
        </row>
        <row r="812">
          <cell r="C812" t="str">
            <v xml:space="preserve"> -</v>
          </cell>
          <cell r="D812" t="str">
            <v>Beton  K-350</v>
          </cell>
          <cell r="I812">
            <v>36.240749999999998</v>
          </cell>
          <cell r="J812" t="str">
            <v>m3</v>
          </cell>
          <cell r="L812">
            <v>0</v>
          </cell>
        </row>
        <row r="813">
          <cell r="C813" t="str">
            <v xml:space="preserve"> -</v>
          </cell>
          <cell r="D813" t="str">
            <v>Bekisting</v>
          </cell>
          <cell r="I813">
            <v>249.03899999999999</v>
          </cell>
          <cell r="J813" t="str">
            <v>m2</v>
          </cell>
          <cell r="L813">
            <v>0</v>
          </cell>
        </row>
        <row r="814">
          <cell r="C814" t="str">
            <v xml:space="preserve"> -</v>
          </cell>
          <cell r="D814" t="str">
            <v>Pembesian D 10</v>
          </cell>
          <cell r="I814">
            <v>1591.3710000000001</v>
          </cell>
          <cell r="J814" t="str">
            <v>Kg</v>
          </cell>
          <cell r="L814">
            <v>0</v>
          </cell>
        </row>
        <row r="815">
          <cell r="C815" t="str">
            <v xml:space="preserve"> -</v>
          </cell>
          <cell r="D815" t="str">
            <v>Pembesian D 13</v>
          </cell>
          <cell r="I815">
            <v>426.04289999999997</v>
          </cell>
          <cell r="J815" t="str">
            <v>Kg</v>
          </cell>
          <cell r="L815">
            <v>0</v>
          </cell>
        </row>
        <row r="816">
          <cell r="C816" t="str">
            <v xml:space="preserve"> -</v>
          </cell>
          <cell r="D816" t="str">
            <v>Pembesian D 22</v>
          </cell>
          <cell r="I816">
            <v>3965.2209000000003</v>
          </cell>
          <cell r="J816" t="str">
            <v>Kg</v>
          </cell>
          <cell r="L816">
            <v>0</v>
          </cell>
        </row>
        <row r="817">
          <cell r="C817" t="str">
            <v>c.</v>
          </cell>
          <cell r="D817" t="str">
            <v>Balok B3</v>
          </cell>
          <cell r="I817"/>
        </row>
        <row r="818">
          <cell r="C818" t="str">
            <v xml:space="preserve"> -</v>
          </cell>
          <cell r="D818" t="str">
            <v>Beton  K-350</v>
          </cell>
          <cell r="I818">
            <v>4.4550000000000001</v>
          </cell>
          <cell r="J818" t="str">
            <v>m3</v>
          </cell>
          <cell r="L818">
            <v>0</v>
          </cell>
        </row>
        <row r="819">
          <cell r="C819" t="str">
            <v xml:space="preserve"> -</v>
          </cell>
          <cell r="D819" t="str">
            <v>Bekisting</v>
          </cell>
          <cell r="I819">
            <v>35.316000000000003</v>
          </cell>
          <cell r="J819" t="str">
            <v>m2</v>
          </cell>
          <cell r="L819">
            <v>0</v>
          </cell>
        </row>
        <row r="820">
          <cell r="C820" t="str">
            <v xml:space="preserve"> -</v>
          </cell>
          <cell r="D820" t="str">
            <v>Pembesian D 10</v>
          </cell>
          <cell r="I820">
            <v>231.54660000000001</v>
          </cell>
          <cell r="J820" t="str">
            <v>Kg</v>
          </cell>
          <cell r="L820">
            <v>0</v>
          </cell>
        </row>
        <row r="821">
          <cell r="I821"/>
        </row>
        <row r="822">
          <cell r="I822"/>
        </row>
        <row r="823">
          <cell r="C823" t="str">
            <v xml:space="preserve"> -</v>
          </cell>
          <cell r="D823" t="str">
            <v>Pembesian D 13</v>
          </cell>
          <cell r="I823">
            <v>74.273399999999995</v>
          </cell>
          <cell r="J823" t="str">
            <v>Kg</v>
          </cell>
          <cell r="L823">
            <v>0</v>
          </cell>
        </row>
        <row r="824">
          <cell r="C824" t="str">
            <v xml:space="preserve"> -</v>
          </cell>
          <cell r="D824" t="str">
            <v>Pembesian D 22</v>
          </cell>
          <cell r="I824">
            <v>638.09820000000002</v>
          </cell>
          <cell r="J824" t="str">
            <v>Kg</v>
          </cell>
          <cell r="L824">
            <v>0</v>
          </cell>
        </row>
        <row r="825">
          <cell r="C825" t="str">
            <v>d.</v>
          </cell>
          <cell r="D825" t="str">
            <v>Balok B4</v>
          </cell>
          <cell r="I825"/>
        </row>
        <row r="826">
          <cell r="C826" t="str">
            <v xml:space="preserve"> -</v>
          </cell>
          <cell r="D826" t="str">
            <v>Beton  K-350</v>
          </cell>
          <cell r="I826">
            <v>6.048</v>
          </cell>
          <cell r="J826" t="str">
            <v>m3</v>
          </cell>
          <cell r="L826">
            <v>0</v>
          </cell>
        </row>
        <row r="827">
          <cell r="C827" t="str">
            <v xml:space="preserve"> -</v>
          </cell>
          <cell r="D827" t="str">
            <v>Bekisting</v>
          </cell>
          <cell r="I827">
            <v>32.886000000000003</v>
          </cell>
          <cell r="J827" t="str">
            <v>m2</v>
          </cell>
          <cell r="L827">
            <v>0</v>
          </cell>
        </row>
        <row r="828">
          <cell r="C828" t="str">
            <v xml:space="preserve"> -</v>
          </cell>
          <cell r="D828" t="str">
            <v>Pembesian D 10</v>
          </cell>
          <cell r="I828">
            <v>335.88900000000001</v>
          </cell>
          <cell r="J828" t="str">
            <v>Kg</v>
          </cell>
          <cell r="L828">
            <v>0</v>
          </cell>
        </row>
        <row r="829">
          <cell r="C829" t="str">
            <v xml:space="preserve"> -</v>
          </cell>
          <cell r="D829" t="str">
            <v>Pembesian D 13</v>
          </cell>
          <cell r="I829">
            <v>43.326000000000001</v>
          </cell>
          <cell r="J829" t="str">
            <v>Kg</v>
          </cell>
          <cell r="L829">
            <v>0</v>
          </cell>
        </row>
        <row r="830">
          <cell r="C830" t="str">
            <v xml:space="preserve"> -</v>
          </cell>
          <cell r="D830" t="str">
            <v>Pembesian D 22</v>
          </cell>
          <cell r="I830">
            <v>744.44849999999997</v>
          </cell>
          <cell r="J830" t="str">
            <v>Kg</v>
          </cell>
          <cell r="L830">
            <v>0</v>
          </cell>
        </row>
        <row r="831">
          <cell r="C831" t="str">
            <v>e.</v>
          </cell>
          <cell r="D831" t="str">
            <v>Balok CB1</v>
          </cell>
          <cell r="I831"/>
        </row>
        <row r="832">
          <cell r="C832" t="str">
            <v xml:space="preserve"> -</v>
          </cell>
          <cell r="D832" t="str">
            <v>Beton  K-350</v>
          </cell>
          <cell r="I832">
            <v>1.8301500000000002</v>
          </cell>
          <cell r="J832" t="str">
            <v>m3</v>
          </cell>
          <cell r="L832">
            <v>0</v>
          </cell>
        </row>
        <row r="833">
          <cell r="C833" t="str">
            <v xml:space="preserve"> -</v>
          </cell>
          <cell r="D833" t="str">
            <v>Bekisting</v>
          </cell>
          <cell r="I833">
            <v>11.157300000000001</v>
          </cell>
          <cell r="J833" t="str">
            <v>m2</v>
          </cell>
          <cell r="L833">
            <v>0</v>
          </cell>
        </row>
        <row r="834">
          <cell r="C834" t="str">
            <v xml:space="preserve"> -</v>
          </cell>
          <cell r="D834" t="str">
            <v>Pembesian D 10</v>
          </cell>
          <cell r="I834">
            <v>73.425600000000003</v>
          </cell>
          <cell r="J834" t="str">
            <v>Kg</v>
          </cell>
          <cell r="L834">
            <v>0</v>
          </cell>
        </row>
        <row r="835">
          <cell r="C835" t="str">
            <v xml:space="preserve"> -</v>
          </cell>
          <cell r="D835" t="str">
            <v>Pembesian D 13</v>
          </cell>
          <cell r="I835">
            <v>17.124300000000002</v>
          </cell>
          <cell r="J835" t="str">
            <v>Kg</v>
          </cell>
          <cell r="L835">
            <v>0</v>
          </cell>
        </row>
        <row r="836">
          <cell r="C836" t="str">
            <v xml:space="preserve"> -</v>
          </cell>
          <cell r="D836" t="str">
            <v>Pembesian D 22</v>
          </cell>
          <cell r="I836">
            <v>196.1559</v>
          </cell>
          <cell r="J836" t="str">
            <v>Kg</v>
          </cell>
          <cell r="L836">
            <v>0</v>
          </cell>
        </row>
        <row r="837">
          <cell r="C837" t="str">
            <v>f.</v>
          </cell>
          <cell r="D837" t="str">
            <v>Balok CB2</v>
          </cell>
          <cell r="I837"/>
        </row>
        <row r="838">
          <cell r="C838" t="str">
            <v xml:space="preserve"> -</v>
          </cell>
          <cell r="D838" t="str">
            <v>Beton  K-350</v>
          </cell>
          <cell r="I838">
            <v>0.72832500000000011</v>
          </cell>
          <cell r="J838" t="str">
            <v>m3</v>
          </cell>
          <cell r="L838">
            <v>0</v>
          </cell>
        </row>
        <row r="839">
          <cell r="C839" t="str">
            <v xml:space="preserve"> -</v>
          </cell>
          <cell r="D839" t="str">
            <v>Bekisting</v>
          </cell>
          <cell r="I839">
            <v>5.0049000000000001</v>
          </cell>
          <cell r="J839" t="str">
            <v>m2</v>
          </cell>
          <cell r="L839">
            <v>0</v>
          </cell>
        </row>
        <row r="840">
          <cell r="C840" t="str">
            <v xml:space="preserve"> -</v>
          </cell>
          <cell r="D840" t="str">
            <v>Pembesian D 10</v>
          </cell>
          <cell r="I840">
            <v>33.993000000000002</v>
          </cell>
          <cell r="J840" t="str">
            <v>Kg</v>
          </cell>
          <cell r="L840">
            <v>0</v>
          </cell>
        </row>
        <row r="841">
          <cell r="C841" t="str">
            <v xml:space="preserve"> -</v>
          </cell>
          <cell r="D841" t="str">
            <v>Pembesian D 13</v>
          </cell>
          <cell r="I841">
            <v>8.5617000000000001</v>
          </cell>
          <cell r="J841" t="str">
            <v>Kg</v>
          </cell>
          <cell r="L841">
            <v>0</v>
          </cell>
        </row>
        <row r="842">
          <cell r="C842" t="str">
            <v xml:space="preserve"> -</v>
          </cell>
          <cell r="D842" t="str">
            <v>Pembesian D 22</v>
          </cell>
          <cell r="I842">
            <v>85.818600000000004</v>
          </cell>
          <cell r="J842" t="str">
            <v>Kg</v>
          </cell>
          <cell r="L842">
            <v>0</v>
          </cell>
        </row>
        <row r="843">
          <cell r="I843"/>
        </row>
        <row r="844">
          <cell r="B844">
            <v>3</v>
          </cell>
          <cell r="C844" t="str">
            <v xml:space="preserve">Pekerjaan Kolom </v>
          </cell>
          <cell r="I844"/>
        </row>
        <row r="845">
          <cell r="C845" t="str">
            <v>a.</v>
          </cell>
          <cell r="D845" t="str">
            <v>Kolom K1</v>
          </cell>
          <cell r="I845"/>
        </row>
        <row r="846">
          <cell r="C846" t="str">
            <v xml:space="preserve"> -</v>
          </cell>
          <cell r="D846" t="str">
            <v>Bekisting</v>
          </cell>
          <cell r="I846">
            <v>163.29599999999999</v>
          </cell>
          <cell r="J846" t="str">
            <v>m2</v>
          </cell>
          <cell r="L846">
            <v>0</v>
          </cell>
        </row>
        <row r="847">
          <cell r="C847" t="str">
            <v xml:space="preserve"> -</v>
          </cell>
          <cell r="D847" t="str">
            <v>Beton  K-400</v>
          </cell>
          <cell r="I847">
            <v>24.494400000000002</v>
          </cell>
          <cell r="J847" t="str">
            <v>m3</v>
          </cell>
          <cell r="L847">
            <v>0</v>
          </cell>
        </row>
        <row r="848">
          <cell r="C848" t="str">
            <v xml:space="preserve"> -</v>
          </cell>
          <cell r="D848" t="str">
            <v>Pembesian D 10</v>
          </cell>
          <cell r="I848">
            <v>905.64369840000006</v>
          </cell>
          <cell r="J848" t="str">
            <v>Kg</v>
          </cell>
          <cell r="L848">
            <v>0</v>
          </cell>
        </row>
        <row r="849">
          <cell r="C849" t="str">
            <v xml:space="preserve"> -</v>
          </cell>
          <cell r="D849" t="str">
            <v>Pembesian D 19</v>
          </cell>
          <cell r="I849">
            <v>2846.7065088000004</v>
          </cell>
          <cell r="J849" t="str">
            <v>Kg</v>
          </cell>
          <cell r="L849">
            <v>0</v>
          </cell>
        </row>
        <row r="850">
          <cell r="C850" t="str">
            <v>b.</v>
          </cell>
          <cell r="D850" t="str">
            <v>Kolom K5</v>
          </cell>
          <cell r="I850"/>
        </row>
        <row r="851">
          <cell r="C851" t="str">
            <v xml:space="preserve"> -</v>
          </cell>
          <cell r="D851" t="str">
            <v>Bekisting</v>
          </cell>
          <cell r="I851">
            <v>108.86399999999999</v>
          </cell>
          <cell r="J851" t="str">
            <v>m2</v>
          </cell>
          <cell r="L851">
            <v>0</v>
          </cell>
        </row>
        <row r="852">
          <cell r="C852" t="str">
            <v xml:space="preserve"> -</v>
          </cell>
          <cell r="D852" t="str">
            <v>Beton  K-400</v>
          </cell>
          <cell r="I852">
            <v>16.329599999999999</v>
          </cell>
          <cell r="J852" t="str">
            <v>m3</v>
          </cell>
          <cell r="L852">
            <v>0</v>
          </cell>
        </row>
        <row r="853">
          <cell r="C853" t="str">
            <v xml:space="preserve"> -</v>
          </cell>
          <cell r="D853" t="str">
            <v>Pembesian D 10</v>
          </cell>
          <cell r="I853">
            <v>603.76246560000004</v>
          </cell>
          <cell r="J853" t="str">
            <v>Kg</v>
          </cell>
          <cell r="L853">
            <v>0</v>
          </cell>
        </row>
        <row r="854">
          <cell r="C854" t="str">
            <v xml:space="preserve"> -</v>
          </cell>
          <cell r="D854" t="str">
            <v>Pembesian D 19</v>
          </cell>
          <cell r="I854">
            <v>1725.2766719999995</v>
          </cell>
          <cell r="J854" t="str">
            <v>Kg</v>
          </cell>
          <cell r="L854">
            <v>0</v>
          </cell>
        </row>
        <row r="855">
          <cell r="C855" t="str">
            <v>c.</v>
          </cell>
          <cell r="D855" t="str">
            <v>Kolom KG</v>
          </cell>
          <cell r="I855"/>
        </row>
        <row r="856">
          <cell r="C856" t="str">
            <v xml:space="preserve"> -</v>
          </cell>
          <cell r="D856" t="str">
            <v>Bekisting</v>
          </cell>
          <cell r="I856">
            <v>18.144000000000002</v>
          </cell>
          <cell r="J856" t="str">
            <v>m2</v>
          </cell>
          <cell r="L856">
            <v>0</v>
          </cell>
        </row>
        <row r="857">
          <cell r="C857" t="str">
            <v xml:space="preserve"> -</v>
          </cell>
          <cell r="D857" t="str">
            <v>Beton  K-400</v>
          </cell>
          <cell r="I857">
            <v>2.7216</v>
          </cell>
          <cell r="J857" t="str">
            <v>m3</v>
          </cell>
          <cell r="L857">
            <v>0</v>
          </cell>
        </row>
        <row r="858">
          <cell r="C858" t="str">
            <v xml:space="preserve"> -</v>
          </cell>
          <cell r="D858" t="str">
            <v>Pembesian D 10</v>
          </cell>
          <cell r="I858">
            <v>100.62707760000001</v>
          </cell>
          <cell r="J858" t="str">
            <v>Kg</v>
          </cell>
          <cell r="L858">
            <v>0</v>
          </cell>
        </row>
        <row r="859">
          <cell r="C859" t="str">
            <v xml:space="preserve"> -</v>
          </cell>
          <cell r="D859" t="str">
            <v>Pembesian D 19</v>
          </cell>
          <cell r="I859">
            <v>232.38420480000008</v>
          </cell>
          <cell r="J859" t="str">
            <v>Kg</v>
          </cell>
          <cell r="L859">
            <v>0</v>
          </cell>
        </row>
        <row r="860">
          <cell r="I860"/>
        </row>
        <row r="861">
          <cell r="B861">
            <v>4</v>
          </cell>
          <cell r="C861" t="str">
            <v>Pekerjaan Shearwall</v>
          </cell>
          <cell r="I861"/>
        </row>
        <row r="862">
          <cell r="C862" t="str">
            <v>a.</v>
          </cell>
          <cell r="D862" t="str">
            <v>SW2</v>
          </cell>
          <cell r="I862"/>
        </row>
        <row r="863">
          <cell r="C863" t="str">
            <v xml:space="preserve"> -</v>
          </cell>
          <cell r="D863" t="str">
            <v>Beton  K-400</v>
          </cell>
          <cell r="I863">
            <v>25.893000000000001</v>
          </cell>
          <cell r="J863" t="str">
            <v>m3</v>
          </cell>
          <cell r="L863">
            <v>0</v>
          </cell>
        </row>
        <row r="864">
          <cell r="C864" t="str">
            <v xml:space="preserve"> -</v>
          </cell>
          <cell r="D864" t="str">
            <v>Bekisting</v>
          </cell>
          <cell r="I864">
            <v>206.83687499999999</v>
          </cell>
          <cell r="J864" t="str">
            <v>m2</v>
          </cell>
          <cell r="L864">
            <v>0</v>
          </cell>
        </row>
        <row r="865">
          <cell r="C865" t="str">
            <v xml:space="preserve"> -</v>
          </cell>
          <cell r="D865" t="str">
            <v>Pembesian D 10</v>
          </cell>
          <cell r="I865">
            <v>323.8587</v>
          </cell>
          <cell r="J865" t="str">
            <v>Kg</v>
          </cell>
          <cell r="L865">
            <v>0</v>
          </cell>
        </row>
        <row r="866">
          <cell r="C866" t="str">
            <v xml:space="preserve"> -</v>
          </cell>
          <cell r="D866" t="str">
            <v>Pembesian D 13</v>
          </cell>
          <cell r="I866">
            <v>166.221</v>
          </cell>
          <cell r="J866" t="str">
            <v>Kg</v>
          </cell>
          <cell r="L866">
            <v>0</v>
          </cell>
        </row>
        <row r="867">
          <cell r="C867" t="str">
            <v xml:space="preserve"> -</v>
          </cell>
          <cell r="D867" t="str">
            <v>Pembesian D 19</v>
          </cell>
          <cell r="I867">
            <v>921.19500000000005</v>
          </cell>
          <cell r="J867" t="str">
            <v>Kg</v>
          </cell>
          <cell r="L867">
            <v>0</v>
          </cell>
        </row>
        <row r="868">
          <cell r="C868" t="str">
            <v>b.</v>
          </cell>
          <cell r="D868" t="str">
            <v>SW3</v>
          </cell>
          <cell r="I868"/>
        </row>
        <row r="869">
          <cell r="C869" t="str">
            <v xml:space="preserve"> -</v>
          </cell>
          <cell r="D869" t="str">
            <v>Beton  K-400</v>
          </cell>
          <cell r="I869">
            <v>28.444500000000001</v>
          </cell>
          <cell r="J869" t="str">
            <v>m3</v>
          </cell>
          <cell r="L869">
            <v>0</v>
          </cell>
        </row>
        <row r="870">
          <cell r="C870" t="str">
            <v xml:space="preserve"> -</v>
          </cell>
          <cell r="D870" t="str">
            <v>Bekisting</v>
          </cell>
          <cell r="I870">
            <v>228.92625000000001</v>
          </cell>
          <cell r="J870" t="str">
            <v>m2</v>
          </cell>
          <cell r="L870">
            <v>0</v>
          </cell>
        </row>
        <row r="871">
          <cell r="C871" t="str">
            <v xml:space="preserve"> -</v>
          </cell>
          <cell r="D871" t="str">
            <v>Pembesian D 10</v>
          </cell>
          <cell r="I871">
            <v>304.82100000000003</v>
          </cell>
          <cell r="J871" t="str">
            <v>Kg</v>
          </cell>
          <cell r="L871">
            <v>0</v>
          </cell>
        </row>
        <row r="872">
          <cell r="I872"/>
        </row>
        <row r="873">
          <cell r="I873"/>
        </row>
        <row r="874">
          <cell r="C874" t="str">
            <v xml:space="preserve"> -</v>
          </cell>
          <cell r="D874" t="str">
            <v>Pembesian D 13</v>
          </cell>
          <cell r="I874">
            <v>187.11</v>
          </cell>
          <cell r="J874" t="str">
            <v>Kg</v>
          </cell>
          <cell r="L874">
            <v>0</v>
          </cell>
        </row>
        <row r="875">
          <cell r="C875" t="str">
            <v xml:space="preserve"> -</v>
          </cell>
          <cell r="D875" t="str">
            <v>Pembesian D 19</v>
          </cell>
          <cell r="I875">
            <v>921.19500000000005</v>
          </cell>
          <cell r="J875" t="str">
            <v>Kg</v>
          </cell>
          <cell r="L875">
            <v>0</v>
          </cell>
        </row>
        <row r="876">
          <cell r="I876"/>
        </row>
        <row r="877">
          <cell r="B877" t="str">
            <v>4.6.</v>
          </cell>
          <cell r="C877" t="str">
            <v>Pekerjaan  Lantai 6</v>
          </cell>
          <cell r="I877"/>
        </row>
        <row r="878">
          <cell r="B878">
            <v>1</v>
          </cell>
          <cell r="C878" t="str">
            <v>Pekerjaan Pelat Lantai</v>
          </cell>
          <cell r="I878"/>
        </row>
        <row r="879">
          <cell r="C879" t="str">
            <v>a.</v>
          </cell>
          <cell r="D879" t="str">
            <v>Pelat Lantai t = 130 mm</v>
          </cell>
          <cell r="I879"/>
        </row>
        <row r="880">
          <cell r="C880" t="str">
            <v xml:space="preserve"> -</v>
          </cell>
          <cell r="D880" t="str">
            <v>Beton  K-350</v>
          </cell>
          <cell r="I880">
            <v>198.33840000000001</v>
          </cell>
          <cell r="J880" t="str">
            <v>m3</v>
          </cell>
          <cell r="L880">
            <v>0</v>
          </cell>
        </row>
        <row r="881">
          <cell r="C881" t="str">
            <v xml:space="preserve"> -</v>
          </cell>
          <cell r="D881" t="str">
            <v>Bekisting</v>
          </cell>
          <cell r="I881">
            <v>1492.1280000000002</v>
          </cell>
          <cell r="J881" t="str">
            <v>m2</v>
          </cell>
          <cell r="L881">
            <v>0</v>
          </cell>
        </row>
        <row r="882">
          <cell r="C882" t="str">
            <v xml:space="preserve"> -</v>
          </cell>
          <cell r="D882" t="str">
            <v>Pembesian D 10</v>
          </cell>
          <cell r="I882">
            <v>24508.966500000002</v>
          </cell>
          <cell r="J882" t="str">
            <v>Kg</v>
          </cell>
          <cell r="L882">
            <v>0</v>
          </cell>
        </row>
        <row r="883">
          <cell r="I883"/>
        </row>
        <row r="884">
          <cell r="B884">
            <v>2</v>
          </cell>
          <cell r="C884" t="str">
            <v>Pekerjaan Balok</v>
          </cell>
          <cell r="I884"/>
        </row>
        <row r="885">
          <cell r="C885" t="str">
            <v>a.</v>
          </cell>
          <cell r="D885" t="str">
            <v>Balok B1</v>
          </cell>
          <cell r="I885"/>
        </row>
        <row r="886">
          <cell r="C886" t="str">
            <v xml:space="preserve"> -</v>
          </cell>
          <cell r="D886" t="str">
            <v>Beton  K-350</v>
          </cell>
          <cell r="I886">
            <v>108.92700000000001</v>
          </cell>
          <cell r="J886" t="str">
            <v>m3</v>
          </cell>
          <cell r="L886">
            <v>0</v>
          </cell>
        </row>
        <row r="887">
          <cell r="C887" t="str">
            <v xml:space="preserve"> -</v>
          </cell>
          <cell r="D887" t="str">
            <v>Bekisting</v>
          </cell>
          <cell r="I887">
            <v>662.45399999999995</v>
          </cell>
          <cell r="J887" t="str">
            <v>m2</v>
          </cell>
          <cell r="L887">
            <v>0</v>
          </cell>
        </row>
        <row r="888">
          <cell r="C888" t="str">
            <v xml:space="preserve"> -</v>
          </cell>
          <cell r="D888" t="str">
            <v>Pembesian D 10</v>
          </cell>
          <cell r="I888">
            <v>6495.4890000000005</v>
          </cell>
          <cell r="J888" t="str">
            <v>Kg</v>
          </cell>
          <cell r="L888">
            <v>0</v>
          </cell>
        </row>
        <row r="889">
          <cell r="C889" t="str">
            <v xml:space="preserve"> -</v>
          </cell>
          <cell r="D889" t="str">
            <v>Pembesian D 13</v>
          </cell>
          <cell r="I889">
            <v>1019.2013999999999</v>
          </cell>
          <cell r="J889" t="str">
            <v>Kg</v>
          </cell>
          <cell r="L889">
            <v>0</v>
          </cell>
        </row>
        <row r="890">
          <cell r="C890" t="str">
            <v xml:space="preserve"> -</v>
          </cell>
          <cell r="D890" t="str">
            <v>Pembesian D 22</v>
          </cell>
          <cell r="I890">
            <v>13134.195</v>
          </cell>
          <cell r="J890" t="str">
            <v>Kg</v>
          </cell>
          <cell r="L890">
            <v>0</v>
          </cell>
        </row>
        <row r="891">
          <cell r="C891" t="str">
            <v>b.</v>
          </cell>
          <cell r="D891" t="str">
            <v>Balok B2</v>
          </cell>
          <cell r="I891"/>
        </row>
        <row r="892">
          <cell r="C892" t="str">
            <v xml:space="preserve"> -</v>
          </cell>
          <cell r="D892" t="str">
            <v>Beton  K-350</v>
          </cell>
          <cell r="I892">
            <v>39.311999999999998</v>
          </cell>
          <cell r="J892" t="str">
            <v>m3</v>
          </cell>
          <cell r="L892">
            <v>0</v>
          </cell>
        </row>
        <row r="893">
          <cell r="C893" t="str">
            <v xml:space="preserve"> -</v>
          </cell>
          <cell r="D893" t="str">
            <v>Bekisting</v>
          </cell>
          <cell r="I893">
            <v>270.14400000000001</v>
          </cell>
          <cell r="J893" t="str">
            <v>m2</v>
          </cell>
          <cell r="L893">
            <v>0</v>
          </cell>
        </row>
        <row r="894">
          <cell r="C894" t="str">
            <v xml:space="preserve"> -</v>
          </cell>
          <cell r="D894" t="str">
            <v>Pembesian D 10</v>
          </cell>
          <cell r="I894">
            <v>1726.0587</v>
          </cell>
          <cell r="J894" t="str">
            <v>Kg</v>
          </cell>
          <cell r="L894">
            <v>0</v>
          </cell>
        </row>
        <row r="895">
          <cell r="C895" t="str">
            <v xml:space="preserve"> -</v>
          </cell>
          <cell r="D895" t="str">
            <v>Pembesian D 13</v>
          </cell>
          <cell r="I895">
            <v>462.14820000000003</v>
          </cell>
          <cell r="J895" t="str">
            <v>Kg</v>
          </cell>
          <cell r="L895">
            <v>0</v>
          </cell>
        </row>
        <row r="896">
          <cell r="C896" t="str">
            <v xml:space="preserve"> -</v>
          </cell>
          <cell r="D896" t="str">
            <v>Pembesian D 22</v>
          </cell>
          <cell r="I896">
            <v>4632.1226999999999</v>
          </cell>
          <cell r="J896" t="str">
            <v>Kg</v>
          </cell>
          <cell r="L896">
            <v>0</v>
          </cell>
        </row>
        <row r="897">
          <cell r="C897" t="str">
            <v>c.</v>
          </cell>
          <cell r="D897" t="str">
            <v>Balok B3</v>
          </cell>
          <cell r="I897"/>
        </row>
        <row r="898">
          <cell r="C898" t="str">
            <v xml:space="preserve"> -</v>
          </cell>
          <cell r="D898" t="str">
            <v>Beton  K-350</v>
          </cell>
          <cell r="I898">
            <v>3.96</v>
          </cell>
          <cell r="J898" t="str">
            <v>m3</v>
          </cell>
          <cell r="L898">
            <v>0</v>
          </cell>
        </row>
        <row r="899">
          <cell r="C899" t="str">
            <v xml:space="preserve"> -</v>
          </cell>
          <cell r="D899" t="str">
            <v>Bekisting</v>
          </cell>
          <cell r="I899">
            <v>31.392000000000003</v>
          </cell>
          <cell r="J899" t="str">
            <v>m2</v>
          </cell>
          <cell r="L899">
            <v>0</v>
          </cell>
        </row>
        <row r="900">
          <cell r="C900" t="str">
            <v xml:space="preserve"> -</v>
          </cell>
          <cell r="D900" t="str">
            <v>Pembesian D 10</v>
          </cell>
          <cell r="I900">
            <v>206.00819999999999</v>
          </cell>
          <cell r="J900" t="str">
            <v>Kg</v>
          </cell>
          <cell r="L900">
            <v>0</v>
          </cell>
        </row>
        <row r="901">
          <cell r="C901" t="str">
            <v xml:space="preserve"> -</v>
          </cell>
          <cell r="D901" t="str">
            <v>Pembesian D 13</v>
          </cell>
          <cell r="I901">
            <v>66.021299999999997</v>
          </cell>
          <cell r="J901" t="str">
            <v>Kg</v>
          </cell>
          <cell r="L901">
            <v>0</v>
          </cell>
        </row>
        <row r="902">
          <cell r="C902" t="str">
            <v xml:space="preserve"> -</v>
          </cell>
          <cell r="D902" t="str">
            <v>Pembesian D 22</v>
          </cell>
          <cell r="I902">
            <v>567.19889999999998</v>
          </cell>
          <cell r="J902" t="str">
            <v>Kg</v>
          </cell>
          <cell r="L902">
            <v>0</v>
          </cell>
        </row>
        <row r="903">
          <cell r="C903" t="str">
            <v>d.</v>
          </cell>
          <cell r="D903" t="str">
            <v>Balok B5</v>
          </cell>
          <cell r="I903"/>
        </row>
        <row r="904">
          <cell r="C904" t="str">
            <v xml:space="preserve"> -</v>
          </cell>
          <cell r="D904" t="str">
            <v>Beton  K-350</v>
          </cell>
          <cell r="I904">
            <v>17.28</v>
          </cell>
          <cell r="J904" t="str">
            <v>m3</v>
          </cell>
          <cell r="L904">
            <v>0</v>
          </cell>
        </row>
        <row r="905">
          <cell r="C905" t="str">
            <v xml:space="preserve"> -</v>
          </cell>
          <cell r="D905" t="str">
            <v>Bekisting</v>
          </cell>
          <cell r="I905">
            <v>76.032000000000011</v>
          </cell>
          <cell r="J905" t="str">
            <v>m2</v>
          </cell>
          <cell r="L905">
            <v>0</v>
          </cell>
        </row>
        <row r="906">
          <cell r="C906" t="str">
            <v xml:space="preserve"> -</v>
          </cell>
          <cell r="D906" t="str">
            <v>Pembesian D 10</v>
          </cell>
          <cell r="I906">
            <v>839.46600000000001</v>
          </cell>
          <cell r="J906" t="str">
            <v>Kg</v>
          </cell>
          <cell r="L906">
            <v>0</v>
          </cell>
        </row>
        <row r="907">
          <cell r="C907" t="str">
            <v xml:space="preserve"> -</v>
          </cell>
          <cell r="D907" t="str">
            <v>Pembesian D 13</v>
          </cell>
          <cell r="I907">
            <v>132.04259999999999</v>
          </cell>
          <cell r="J907" t="str">
            <v>Kg</v>
          </cell>
          <cell r="L907">
            <v>0</v>
          </cell>
        </row>
        <row r="908">
          <cell r="C908" t="str">
            <v xml:space="preserve"> -</v>
          </cell>
          <cell r="D908" t="str">
            <v>Pembesian D 22</v>
          </cell>
          <cell r="I908">
            <v>1607.0634</v>
          </cell>
          <cell r="J908" t="str">
            <v>Kg</v>
          </cell>
          <cell r="L908">
            <v>0</v>
          </cell>
        </row>
        <row r="909">
          <cell r="C909" t="str">
            <v>e.</v>
          </cell>
          <cell r="D909" t="str">
            <v>Balok CB1</v>
          </cell>
          <cell r="I909"/>
        </row>
        <row r="910">
          <cell r="C910" t="str">
            <v xml:space="preserve"> -</v>
          </cell>
          <cell r="D910" t="str">
            <v>Beton  K-350</v>
          </cell>
          <cell r="I910">
            <v>1.8301500000000002</v>
          </cell>
          <cell r="J910" t="str">
            <v>m3</v>
          </cell>
          <cell r="L910">
            <v>0</v>
          </cell>
        </row>
        <row r="911">
          <cell r="C911" t="str">
            <v xml:space="preserve"> -</v>
          </cell>
          <cell r="D911" t="str">
            <v>Bekisting</v>
          </cell>
          <cell r="I911">
            <v>11.130300000000002</v>
          </cell>
          <cell r="J911" t="str">
            <v>m2</v>
          </cell>
          <cell r="L911">
            <v>0</v>
          </cell>
        </row>
        <row r="912">
          <cell r="C912" t="str">
            <v xml:space="preserve"> -</v>
          </cell>
          <cell r="D912" t="str">
            <v>Pembesian D 10</v>
          </cell>
          <cell r="I912">
            <v>109.36710000000001</v>
          </cell>
          <cell r="J912" t="str">
            <v>Kg</v>
          </cell>
          <cell r="L912">
            <v>0</v>
          </cell>
        </row>
        <row r="913">
          <cell r="C913" t="str">
            <v xml:space="preserve"> -</v>
          </cell>
          <cell r="D913" t="str">
            <v>Pembesian D 13</v>
          </cell>
          <cell r="I913">
            <v>34.248600000000003</v>
          </cell>
          <cell r="J913" t="str">
            <v>Kg</v>
          </cell>
          <cell r="L913">
            <v>0</v>
          </cell>
        </row>
        <row r="914">
          <cell r="C914" t="str">
            <v xml:space="preserve"> -</v>
          </cell>
          <cell r="D914" t="str">
            <v>Pembesian D 22</v>
          </cell>
          <cell r="I914">
            <v>196.1559</v>
          </cell>
          <cell r="J914" t="str">
            <v>Kg</v>
          </cell>
          <cell r="L914">
            <v>0</v>
          </cell>
        </row>
        <row r="915">
          <cell r="C915" t="str">
            <v>d.</v>
          </cell>
          <cell r="D915" t="str">
            <v>Balok CB2</v>
          </cell>
          <cell r="I915"/>
        </row>
        <row r="916">
          <cell r="C916" t="str">
            <v xml:space="preserve"> -</v>
          </cell>
          <cell r="D916" t="str">
            <v>Beton  K-350</v>
          </cell>
          <cell r="I916">
            <v>0.72832500000000011</v>
          </cell>
          <cell r="J916" t="str">
            <v>m3</v>
          </cell>
          <cell r="L916">
            <v>0</v>
          </cell>
        </row>
        <row r="917">
          <cell r="C917" t="str">
            <v xml:space="preserve"> -</v>
          </cell>
          <cell r="D917" t="str">
            <v>Bekisting</v>
          </cell>
          <cell r="I917">
            <v>5.0049000000000001</v>
          </cell>
          <cell r="J917" t="str">
            <v>m2</v>
          </cell>
          <cell r="L917">
            <v>0</v>
          </cell>
        </row>
        <row r="918">
          <cell r="C918" t="str">
            <v xml:space="preserve"> -</v>
          </cell>
          <cell r="D918" t="str">
            <v>Pembesian D 10</v>
          </cell>
          <cell r="I918">
            <v>33.993000000000002</v>
          </cell>
          <cell r="J918" t="str">
            <v>Kg</v>
          </cell>
          <cell r="L918">
            <v>0</v>
          </cell>
        </row>
        <row r="919">
          <cell r="C919" t="str">
            <v xml:space="preserve"> -</v>
          </cell>
          <cell r="D919" t="str">
            <v>Pembesian D 13</v>
          </cell>
          <cell r="I919">
            <v>8.5617000000000001</v>
          </cell>
          <cell r="J919" t="str">
            <v>Kg</v>
          </cell>
          <cell r="L919">
            <v>0</v>
          </cell>
        </row>
        <row r="920">
          <cell r="C920" t="str">
            <v xml:space="preserve"> -</v>
          </cell>
          <cell r="D920" t="str">
            <v>Pembesian D 22</v>
          </cell>
          <cell r="I920">
            <v>85.818600000000004</v>
          </cell>
          <cell r="J920" t="str">
            <v>Kg</v>
          </cell>
          <cell r="L920">
            <v>0</v>
          </cell>
        </row>
        <row r="921">
          <cell r="I921"/>
        </row>
        <row r="922">
          <cell r="I922"/>
        </row>
        <row r="923">
          <cell r="I923"/>
        </row>
        <row r="924">
          <cell r="I924"/>
        </row>
        <row r="925">
          <cell r="B925">
            <v>3</v>
          </cell>
          <cell r="C925" t="str">
            <v xml:space="preserve">Pekerjaan Kolom </v>
          </cell>
          <cell r="I925"/>
        </row>
        <row r="926">
          <cell r="C926" t="str">
            <v>a.</v>
          </cell>
          <cell r="D926" t="str">
            <v>Kolom K1</v>
          </cell>
          <cell r="I926"/>
        </row>
        <row r="927">
          <cell r="C927" t="str">
            <v xml:space="preserve"> -</v>
          </cell>
          <cell r="D927" t="str">
            <v>Bekisting</v>
          </cell>
          <cell r="I927">
            <v>163.29599999999999</v>
          </cell>
          <cell r="J927" t="str">
            <v>m2</v>
          </cell>
          <cell r="L927">
            <v>0</v>
          </cell>
        </row>
        <row r="928">
          <cell r="C928" t="str">
            <v xml:space="preserve"> -</v>
          </cell>
          <cell r="D928" t="str">
            <v>Beton  K-400</v>
          </cell>
          <cell r="I928">
            <v>24.494400000000002</v>
          </cell>
          <cell r="J928" t="str">
            <v>m3</v>
          </cell>
          <cell r="L928">
            <v>0</v>
          </cell>
        </row>
        <row r="929">
          <cell r="C929" t="str">
            <v xml:space="preserve"> -</v>
          </cell>
          <cell r="D929" t="str">
            <v>Pembesian D 10</v>
          </cell>
          <cell r="I929">
            <v>905.64369840000006</v>
          </cell>
          <cell r="J929" t="str">
            <v>Kg</v>
          </cell>
          <cell r="L929">
            <v>0</v>
          </cell>
        </row>
        <row r="930">
          <cell r="C930" t="str">
            <v xml:space="preserve"> -</v>
          </cell>
          <cell r="D930" t="str">
            <v>Pembesian D 19</v>
          </cell>
          <cell r="I930">
            <v>2490.8681952000006</v>
          </cell>
          <cell r="J930" t="str">
            <v>Kg</v>
          </cell>
          <cell r="L930">
            <v>0</v>
          </cell>
        </row>
        <row r="931">
          <cell r="I931"/>
        </row>
        <row r="932">
          <cell r="B932">
            <v>4</v>
          </cell>
          <cell r="C932" t="str">
            <v>Pekerjaan Shearwall</v>
          </cell>
          <cell r="I932"/>
        </row>
        <row r="933">
          <cell r="C933" t="str">
            <v>a.</v>
          </cell>
          <cell r="D933" t="str">
            <v>SW2</v>
          </cell>
          <cell r="I933"/>
        </row>
        <row r="934">
          <cell r="C934" t="str">
            <v xml:space="preserve"> -</v>
          </cell>
          <cell r="D934" t="str">
            <v>Beton  K-400</v>
          </cell>
          <cell r="I934">
            <v>25.893000000000001</v>
          </cell>
          <cell r="J934" t="str">
            <v>m3</v>
          </cell>
          <cell r="L934">
            <v>0</v>
          </cell>
        </row>
        <row r="935">
          <cell r="C935" t="str">
            <v xml:space="preserve"> -</v>
          </cell>
          <cell r="D935" t="str">
            <v>Bekisting</v>
          </cell>
          <cell r="I935">
            <v>206.83687499999999</v>
          </cell>
          <cell r="J935" t="str">
            <v>m2</v>
          </cell>
          <cell r="L935">
            <v>0</v>
          </cell>
        </row>
        <row r="936">
          <cell r="C936" t="str">
            <v xml:space="preserve"> -</v>
          </cell>
          <cell r="D936" t="str">
            <v>Pembesian D 10</v>
          </cell>
          <cell r="I936">
            <v>323.8587</v>
          </cell>
          <cell r="J936" t="str">
            <v>Kg</v>
          </cell>
          <cell r="L936">
            <v>0</v>
          </cell>
        </row>
        <row r="937">
          <cell r="C937" t="str">
            <v xml:space="preserve"> -</v>
          </cell>
          <cell r="D937" t="str">
            <v>Pembesian D 13</v>
          </cell>
          <cell r="I937">
            <v>166.221</v>
          </cell>
          <cell r="J937" t="str">
            <v>Kg</v>
          </cell>
          <cell r="L937">
            <v>0</v>
          </cell>
        </row>
        <row r="938">
          <cell r="C938" t="str">
            <v xml:space="preserve"> -</v>
          </cell>
          <cell r="D938" t="str">
            <v>Pembesian D 19</v>
          </cell>
          <cell r="I938">
            <v>921.19500000000005</v>
          </cell>
          <cell r="J938" t="str">
            <v>Kg</v>
          </cell>
          <cell r="L938">
            <v>0</v>
          </cell>
        </row>
        <row r="939">
          <cell r="C939" t="str">
            <v>b.</v>
          </cell>
          <cell r="D939" t="str">
            <v>SW3</v>
          </cell>
          <cell r="I939">
            <v>0</v>
          </cell>
        </row>
        <row r="940">
          <cell r="C940" t="str">
            <v xml:space="preserve"> -</v>
          </cell>
          <cell r="D940" t="str">
            <v>Beton  K-400</v>
          </cell>
          <cell r="I940">
            <v>28.444500000000001</v>
          </cell>
          <cell r="J940" t="str">
            <v>m3</v>
          </cell>
          <cell r="L940">
            <v>0</v>
          </cell>
        </row>
        <row r="941">
          <cell r="C941" t="str">
            <v xml:space="preserve"> -</v>
          </cell>
          <cell r="D941" t="str">
            <v>Bekisting</v>
          </cell>
          <cell r="I941">
            <v>228.92625000000001</v>
          </cell>
          <cell r="J941" t="str">
            <v>m2</v>
          </cell>
          <cell r="L941">
            <v>0</v>
          </cell>
        </row>
        <row r="942">
          <cell r="C942" t="str">
            <v xml:space="preserve"> -</v>
          </cell>
          <cell r="D942" t="str">
            <v>Pembesian D 10</v>
          </cell>
          <cell r="I942">
            <v>304.82100000000003</v>
          </cell>
          <cell r="J942" t="str">
            <v>Kg</v>
          </cell>
          <cell r="L942">
            <v>0</v>
          </cell>
        </row>
        <row r="943">
          <cell r="C943" t="str">
            <v xml:space="preserve"> -</v>
          </cell>
          <cell r="D943" t="str">
            <v>Pembesian D 13</v>
          </cell>
          <cell r="I943">
            <v>187.11</v>
          </cell>
          <cell r="J943" t="str">
            <v>Kg</v>
          </cell>
          <cell r="L943">
            <v>0</v>
          </cell>
        </row>
        <row r="944">
          <cell r="C944" t="str">
            <v xml:space="preserve"> -</v>
          </cell>
          <cell r="D944" t="str">
            <v>Pembesian D 19</v>
          </cell>
          <cell r="I944">
            <v>921.19500000000005</v>
          </cell>
          <cell r="J944" t="str">
            <v>Kg</v>
          </cell>
          <cell r="L944">
            <v>0</v>
          </cell>
        </row>
        <row r="945">
          <cell r="I945"/>
        </row>
        <row r="946">
          <cell r="I946"/>
        </row>
        <row r="947">
          <cell r="B947" t="str">
            <v>G.</v>
          </cell>
          <cell r="C947" t="str">
            <v>Pekerjaan  Lantai Atap dan Helipad</v>
          </cell>
          <cell r="I947"/>
        </row>
        <row r="948">
          <cell r="B948">
            <v>1</v>
          </cell>
          <cell r="C948" t="str">
            <v>Pekerjaan Pelat Lantai</v>
          </cell>
          <cell r="I948"/>
        </row>
        <row r="949">
          <cell r="C949" t="str">
            <v>a.</v>
          </cell>
          <cell r="D949" t="str">
            <v>Pelat Lantai t = 130 mm</v>
          </cell>
          <cell r="I949"/>
        </row>
        <row r="950">
          <cell r="C950" t="str">
            <v xml:space="preserve"> -</v>
          </cell>
          <cell r="D950" t="str">
            <v>Beton  K-350</v>
          </cell>
          <cell r="I950">
            <v>73.00800000000001</v>
          </cell>
          <cell r="J950" t="str">
            <v>m3</v>
          </cell>
          <cell r="L950">
            <v>0</v>
          </cell>
        </row>
        <row r="951">
          <cell r="C951" t="str">
            <v xml:space="preserve"> -</v>
          </cell>
          <cell r="D951" t="str">
            <v>Bekisting</v>
          </cell>
          <cell r="I951">
            <v>573.29999999999995</v>
          </cell>
          <cell r="J951" t="str">
            <v>m2</v>
          </cell>
          <cell r="L951">
            <v>0</v>
          </cell>
        </row>
        <row r="952">
          <cell r="C952" t="str">
            <v xml:space="preserve"> -</v>
          </cell>
          <cell r="D952" t="str">
            <v>Pembesian D 10</v>
          </cell>
          <cell r="I952">
            <v>10239.9498</v>
          </cell>
          <cell r="J952" t="str">
            <v>Kg</v>
          </cell>
          <cell r="L952">
            <v>0</v>
          </cell>
        </row>
        <row r="953">
          <cell r="I953"/>
        </row>
        <row r="954">
          <cell r="C954" t="str">
            <v>b</v>
          </cell>
          <cell r="D954" t="str">
            <v>Pelat Lantai t = 200 mm</v>
          </cell>
          <cell r="I954"/>
        </row>
        <row r="955">
          <cell r="C955" t="str">
            <v xml:space="preserve"> -</v>
          </cell>
          <cell r="D955" t="str">
            <v>Beton  K-350</v>
          </cell>
          <cell r="I955">
            <v>46.08</v>
          </cell>
          <cell r="J955" t="str">
            <v>m3</v>
          </cell>
          <cell r="L955">
            <v>0</v>
          </cell>
        </row>
        <row r="956">
          <cell r="C956" t="str">
            <v xml:space="preserve"> -</v>
          </cell>
          <cell r="D956" t="str">
            <v>Bekisting</v>
          </cell>
          <cell r="I956">
            <v>241.92</v>
          </cell>
          <cell r="J956" t="str">
            <v>m2</v>
          </cell>
          <cell r="L956">
            <v>0</v>
          </cell>
        </row>
        <row r="957">
          <cell r="C957" t="str">
            <v xml:space="preserve"> -</v>
          </cell>
          <cell r="D957" t="str">
            <v>Pembesian D 10</v>
          </cell>
          <cell r="I957">
            <v>7108.2738000000008</v>
          </cell>
          <cell r="J957" t="str">
            <v>Kg</v>
          </cell>
          <cell r="L957">
            <v>0</v>
          </cell>
        </row>
        <row r="958">
          <cell r="I958"/>
        </row>
        <row r="959">
          <cell r="B959">
            <v>2</v>
          </cell>
          <cell r="C959" t="str">
            <v>Pekerjaan Balok</v>
          </cell>
          <cell r="I959"/>
        </row>
        <row r="960">
          <cell r="C960" t="str">
            <v>a.</v>
          </cell>
          <cell r="D960" t="str">
            <v>Balok B1</v>
          </cell>
          <cell r="I960"/>
        </row>
        <row r="961">
          <cell r="C961" t="str">
            <v xml:space="preserve"> -</v>
          </cell>
          <cell r="D961" t="str">
            <v>Beton  K-350</v>
          </cell>
          <cell r="I961">
            <v>54.683999999999997</v>
          </cell>
          <cell r="J961" t="str">
            <v>m3</v>
          </cell>
          <cell r="L961">
            <v>0</v>
          </cell>
        </row>
        <row r="962">
          <cell r="C962" t="str">
            <v xml:space="preserve"> -</v>
          </cell>
          <cell r="D962" t="str">
            <v>Bekisting</v>
          </cell>
          <cell r="I962">
            <v>332.56799999999998</v>
          </cell>
          <cell r="J962" t="str">
            <v>m2</v>
          </cell>
          <cell r="L962">
            <v>0</v>
          </cell>
        </row>
        <row r="963">
          <cell r="C963" t="str">
            <v xml:space="preserve"> -</v>
          </cell>
          <cell r="D963" t="str">
            <v>Pembesian D 10</v>
          </cell>
          <cell r="I963">
            <v>3262.4865</v>
          </cell>
          <cell r="J963" t="str">
            <v>Kg</v>
          </cell>
          <cell r="L963">
            <v>0</v>
          </cell>
        </row>
        <row r="964">
          <cell r="C964" t="str">
            <v xml:space="preserve"> -</v>
          </cell>
          <cell r="D964" t="str">
            <v>Pembesian D 13</v>
          </cell>
          <cell r="I964">
            <v>511.6635</v>
          </cell>
          <cell r="J964" t="str">
            <v>Kg</v>
          </cell>
          <cell r="L964">
            <v>0</v>
          </cell>
        </row>
        <row r="965">
          <cell r="C965" t="str">
            <v xml:space="preserve"> -</v>
          </cell>
          <cell r="D965" t="str">
            <v>Pembesian D 22</v>
          </cell>
          <cell r="I965">
            <v>6593.6853000000001</v>
          </cell>
          <cell r="J965" t="str">
            <v>Kg</v>
          </cell>
          <cell r="L965">
            <v>0</v>
          </cell>
        </row>
        <row r="966">
          <cell r="C966" t="str">
            <v>b.</v>
          </cell>
          <cell r="D966" t="str">
            <v>Balok B2</v>
          </cell>
          <cell r="I966"/>
        </row>
        <row r="967">
          <cell r="C967" t="str">
            <v xml:space="preserve"> -</v>
          </cell>
          <cell r="D967" t="str">
            <v>Beton  K-350</v>
          </cell>
          <cell r="I967">
            <v>30.536999999999999</v>
          </cell>
          <cell r="J967" t="str">
            <v>m3</v>
          </cell>
          <cell r="L967">
            <v>0</v>
          </cell>
        </row>
        <row r="968">
          <cell r="C968" t="str">
            <v xml:space="preserve"> -</v>
          </cell>
          <cell r="D968" t="str">
            <v>Bekisting</v>
          </cell>
          <cell r="I968">
            <v>209.84399999999999</v>
          </cell>
          <cell r="J968" t="str">
            <v>m2</v>
          </cell>
          <cell r="L968">
            <v>0</v>
          </cell>
        </row>
        <row r="969">
          <cell r="C969" t="str">
            <v xml:space="preserve"> -</v>
          </cell>
          <cell r="D969" t="str">
            <v>Pembesian D 10</v>
          </cell>
          <cell r="I969">
            <v>1341.2357999999999</v>
          </cell>
          <cell r="J969" t="str">
            <v>Kg</v>
          </cell>
          <cell r="L969">
            <v>0</v>
          </cell>
        </row>
        <row r="970">
          <cell r="C970" t="str">
            <v xml:space="preserve"> -</v>
          </cell>
          <cell r="D970" t="str">
            <v>Pembesian D 13</v>
          </cell>
          <cell r="I970">
            <v>358.99020000000002</v>
          </cell>
          <cell r="J970" t="str">
            <v>Kg</v>
          </cell>
          <cell r="L970">
            <v>0</v>
          </cell>
        </row>
        <row r="971">
          <cell r="C971" t="str">
            <v xml:space="preserve"> -</v>
          </cell>
          <cell r="D971" t="str">
            <v>Pembesian D 22</v>
          </cell>
          <cell r="I971">
            <v>3598.1667000000002</v>
          </cell>
          <cell r="J971" t="str">
            <v>Kg</v>
          </cell>
          <cell r="L971">
            <v>0</v>
          </cell>
        </row>
        <row r="972">
          <cell r="I972"/>
        </row>
        <row r="973">
          <cell r="I973"/>
        </row>
        <row r="974">
          <cell r="I974"/>
        </row>
        <row r="975">
          <cell r="I975"/>
        </row>
        <row r="976">
          <cell r="C976" t="str">
            <v>c.</v>
          </cell>
          <cell r="D976" t="str">
            <v>Balok CB1</v>
          </cell>
          <cell r="I976"/>
        </row>
        <row r="977">
          <cell r="C977" t="str">
            <v xml:space="preserve"> -</v>
          </cell>
          <cell r="D977" t="str">
            <v>Beton  K-350</v>
          </cell>
          <cell r="I977">
            <v>22.636800000000004</v>
          </cell>
          <cell r="J977" t="str">
            <v>m3</v>
          </cell>
          <cell r="L977">
            <v>0</v>
          </cell>
        </row>
        <row r="978">
          <cell r="C978" t="str">
            <v xml:space="preserve"> -</v>
          </cell>
          <cell r="D978" t="str">
            <v>Bekisting</v>
          </cell>
          <cell r="I978">
            <v>123.08760000000001</v>
          </cell>
          <cell r="J978" t="str">
            <v>m2</v>
          </cell>
          <cell r="L978">
            <v>0</v>
          </cell>
        </row>
        <row r="979">
          <cell r="C979" t="str">
            <v xml:space="preserve"> -</v>
          </cell>
          <cell r="D979" t="str">
            <v>Pembesian D 10</v>
          </cell>
          <cell r="I979">
            <v>1163.6315999999999</v>
          </cell>
          <cell r="J979" t="str">
            <v>Kg</v>
          </cell>
          <cell r="L979">
            <v>0</v>
          </cell>
        </row>
        <row r="980">
          <cell r="C980" t="str">
            <v xml:space="preserve"> -</v>
          </cell>
          <cell r="D980" t="str">
            <v>Pembesian D 13</v>
          </cell>
          <cell r="I980">
            <v>324.32850000000002</v>
          </cell>
          <cell r="J980" t="str">
            <v>Kg</v>
          </cell>
          <cell r="L980">
            <v>0</v>
          </cell>
        </row>
        <row r="981">
          <cell r="C981" t="str">
            <v xml:space="preserve"> -</v>
          </cell>
          <cell r="D981" t="str">
            <v>Pembesian D 22</v>
          </cell>
          <cell r="I981">
            <v>3482.9549999999999</v>
          </cell>
          <cell r="J981" t="str">
            <v>Kg</v>
          </cell>
          <cell r="L981">
            <v>0</v>
          </cell>
        </row>
        <row r="982">
          <cell r="I982"/>
        </row>
        <row r="983">
          <cell r="B983" t="str">
            <v>H.</v>
          </cell>
          <cell r="C983" t="str">
            <v>Pekerjaan  Tangga</v>
          </cell>
          <cell r="I983"/>
        </row>
        <row r="984">
          <cell r="C984" t="str">
            <v>a.</v>
          </cell>
          <cell r="D984" t="str">
            <v>Tangga 1 ( tangga melayang)</v>
          </cell>
          <cell r="I984"/>
        </row>
        <row r="985">
          <cell r="C985" t="str">
            <v xml:space="preserve"> -</v>
          </cell>
          <cell r="D985" t="str">
            <v>Beton  K-350</v>
          </cell>
          <cell r="I985">
            <v>31.657499999999999</v>
          </cell>
          <cell r="J985" t="str">
            <v>m3</v>
          </cell>
          <cell r="L985">
            <v>0</v>
          </cell>
        </row>
        <row r="986">
          <cell r="C986" t="str">
            <v xml:space="preserve"> -</v>
          </cell>
          <cell r="D986" t="str">
            <v>Bekisting</v>
          </cell>
          <cell r="I986">
            <v>187.39285714285717</v>
          </cell>
          <cell r="J986" t="str">
            <v>m2</v>
          </cell>
          <cell r="L986">
            <v>0</v>
          </cell>
        </row>
        <row r="987">
          <cell r="C987" t="str">
            <v xml:space="preserve"> -</v>
          </cell>
          <cell r="D987" t="str">
            <v>Pembesian D 10</v>
          </cell>
          <cell r="I987">
            <v>930.6</v>
          </cell>
          <cell r="J987" t="str">
            <v>Kg</v>
          </cell>
          <cell r="L987">
            <v>0</v>
          </cell>
        </row>
        <row r="988">
          <cell r="C988" t="str">
            <v xml:space="preserve"> -</v>
          </cell>
          <cell r="D988" t="str">
            <v>Pembesian D 16</v>
          </cell>
          <cell r="I988">
            <v>2839.32</v>
          </cell>
          <cell r="J988" t="str">
            <v>Kg</v>
          </cell>
          <cell r="L988">
            <v>0</v>
          </cell>
        </row>
        <row r="989">
          <cell r="I989"/>
        </row>
        <row r="990">
          <cell r="C990" t="str">
            <v>b</v>
          </cell>
          <cell r="D990" t="str">
            <v>Tangga 2</v>
          </cell>
          <cell r="I990"/>
        </row>
        <row r="991">
          <cell r="C991" t="str">
            <v xml:space="preserve"> -</v>
          </cell>
          <cell r="D991" t="str">
            <v>Beton  K-350</v>
          </cell>
          <cell r="I991">
            <v>17.324999999999999</v>
          </cell>
          <cell r="J991" t="str">
            <v>m3</v>
          </cell>
          <cell r="L991">
            <v>0</v>
          </cell>
        </row>
        <row r="992">
          <cell r="C992" t="str">
            <v xml:space="preserve"> -</v>
          </cell>
          <cell r="D992" t="str">
            <v>Bekisting</v>
          </cell>
          <cell r="I992">
            <v>136.125</v>
          </cell>
          <cell r="J992" t="str">
            <v>m2</v>
          </cell>
          <cell r="L992">
            <v>0</v>
          </cell>
        </row>
        <row r="993">
          <cell r="C993" t="str">
            <v xml:space="preserve"> -</v>
          </cell>
          <cell r="D993" t="str">
            <v>Pembesian D 10</v>
          </cell>
          <cell r="I993">
            <v>881.1</v>
          </cell>
          <cell r="J993" t="str">
            <v>Kg</v>
          </cell>
          <cell r="L993">
            <v>0</v>
          </cell>
        </row>
        <row r="994">
          <cell r="C994" t="str">
            <v xml:space="preserve"> -</v>
          </cell>
          <cell r="D994" t="str">
            <v>Pembesian D 16</v>
          </cell>
          <cell r="I994">
            <v>1791.9</v>
          </cell>
          <cell r="J994" t="str">
            <v>Kg</v>
          </cell>
          <cell r="L994">
            <v>0</v>
          </cell>
        </row>
        <row r="995">
          <cell r="I995"/>
        </row>
        <row r="996">
          <cell r="C996" t="str">
            <v>c</v>
          </cell>
          <cell r="D996" t="str">
            <v>Tangga 3</v>
          </cell>
          <cell r="I996"/>
        </row>
        <row r="997">
          <cell r="C997" t="str">
            <v xml:space="preserve"> -</v>
          </cell>
          <cell r="D997" t="str">
            <v>Beton  K-350</v>
          </cell>
          <cell r="I997">
            <v>17.324999999999999</v>
          </cell>
          <cell r="J997" t="str">
            <v>m3</v>
          </cell>
          <cell r="L997">
            <v>0</v>
          </cell>
        </row>
        <row r="998">
          <cell r="C998" t="str">
            <v xml:space="preserve"> -</v>
          </cell>
          <cell r="D998" t="str">
            <v>Bekisting</v>
          </cell>
          <cell r="I998">
            <v>136.125</v>
          </cell>
          <cell r="J998" t="str">
            <v>m2</v>
          </cell>
          <cell r="L998">
            <v>0</v>
          </cell>
        </row>
        <row r="999">
          <cell r="C999" t="str">
            <v xml:space="preserve"> -</v>
          </cell>
          <cell r="D999" t="str">
            <v>Pembesian D 10</v>
          </cell>
          <cell r="I999">
            <v>881.1</v>
          </cell>
          <cell r="J999" t="str">
            <v>Kg</v>
          </cell>
          <cell r="L999">
            <v>0</v>
          </cell>
        </row>
        <row r="1000">
          <cell r="C1000" t="str">
            <v xml:space="preserve"> -</v>
          </cell>
          <cell r="D1000" t="str">
            <v>Pembesian D 13</v>
          </cell>
          <cell r="I1000">
            <v>1791.9</v>
          </cell>
          <cell r="J1000" t="str">
            <v>Kg</v>
          </cell>
          <cell r="L1000">
            <v>0</v>
          </cell>
        </row>
        <row r="1001">
          <cell r="I1001"/>
        </row>
        <row r="1002">
          <cell r="C1002" t="str">
            <v>d</v>
          </cell>
          <cell r="D1002" t="str">
            <v>Tangga 4</v>
          </cell>
          <cell r="I1002"/>
        </row>
        <row r="1003">
          <cell r="C1003" t="str">
            <v xml:space="preserve"> -</v>
          </cell>
          <cell r="D1003" t="str">
            <v>Beton  K-350</v>
          </cell>
          <cell r="I1003">
            <v>13.86</v>
          </cell>
          <cell r="J1003" t="str">
            <v>m3</v>
          </cell>
          <cell r="L1003">
            <v>0</v>
          </cell>
        </row>
        <row r="1004">
          <cell r="C1004" t="str">
            <v xml:space="preserve"> -</v>
          </cell>
          <cell r="D1004" t="str">
            <v>Bekisting</v>
          </cell>
          <cell r="I1004">
            <v>108.9</v>
          </cell>
          <cell r="J1004" t="str">
            <v>m2</v>
          </cell>
          <cell r="L1004">
            <v>0</v>
          </cell>
        </row>
        <row r="1005">
          <cell r="C1005" t="str">
            <v xml:space="preserve"> -</v>
          </cell>
          <cell r="D1005" t="str">
            <v>Pembesian D 10</v>
          </cell>
          <cell r="I1005">
            <v>704.88</v>
          </cell>
          <cell r="J1005" t="str">
            <v>Kg</v>
          </cell>
          <cell r="L1005">
            <v>0</v>
          </cell>
        </row>
        <row r="1006">
          <cell r="C1006" t="str">
            <v xml:space="preserve"> -</v>
          </cell>
          <cell r="D1006" t="str">
            <v>Pembesian D 13</v>
          </cell>
          <cell r="I1006">
            <v>1433.52</v>
          </cell>
          <cell r="J1006" t="str">
            <v>Kg</v>
          </cell>
          <cell r="L1006">
            <v>0</v>
          </cell>
        </row>
        <row r="1007">
          <cell r="I1007"/>
        </row>
        <row r="1008">
          <cell r="B1008" t="str">
            <v>I.</v>
          </cell>
          <cell r="C1008" t="str">
            <v>Pekerjaan  Ramp</v>
          </cell>
          <cell r="I1008"/>
        </row>
        <row r="1009">
          <cell r="C1009" t="str">
            <v>a.</v>
          </cell>
          <cell r="D1009" t="str">
            <v>Ramp 1 &amp; Ramp 2</v>
          </cell>
          <cell r="I1009"/>
        </row>
        <row r="1010">
          <cell r="C1010" t="str">
            <v xml:space="preserve"> -</v>
          </cell>
          <cell r="D1010" t="str">
            <v>Beton  K-350</v>
          </cell>
          <cell r="I1010">
            <v>24.235200000000006</v>
          </cell>
          <cell r="J1010" t="str">
            <v>m3</v>
          </cell>
          <cell r="L1010">
            <v>0</v>
          </cell>
        </row>
        <row r="1011">
          <cell r="C1011" t="str">
            <v xml:space="preserve"> -</v>
          </cell>
          <cell r="D1011" t="str">
            <v>Bekisting</v>
          </cell>
          <cell r="I1011">
            <v>185.625</v>
          </cell>
          <cell r="J1011" t="str">
            <v>m2</v>
          </cell>
          <cell r="L1011">
            <v>0</v>
          </cell>
        </row>
        <row r="1012">
          <cell r="C1012" t="str">
            <v xml:space="preserve"> -</v>
          </cell>
          <cell r="D1012" t="str">
            <v>Pembesian D 10</v>
          </cell>
          <cell r="I1012">
            <v>876.15</v>
          </cell>
          <cell r="J1012" t="str">
            <v>Kg</v>
          </cell>
          <cell r="L1012">
            <v>0</v>
          </cell>
        </row>
        <row r="1013">
          <cell r="C1013" t="str">
            <v xml:space="preserve"> -</v>
          </cell>
          <cell r="D1013" t="str">
            <v>Pembesian D 16</v>
          </cell>
          <cell r="I1013">
            <v>2920.5</v>
          </cell>
          <cell r="J1013" t="str">
            <v>Kg</v>
          </cell>
          <cell r="L1013">
            <v>0</v>
          </cell>
        </row>
        <row r="1014">
          <cell r="I1014"/>
        </row>
        <row r="1015">
          <cell r="C1015" t="str">
            <v>b</v>
          </cell>
          <cell r="D1015" t="str">
            <v>Ramp 3, 4, 5, 6</v>
          </cell>
          <cell r="I1015"/>
        </row>
        <row r="1016">
          <cell r="C1016" t="str">
            <v xml:space="preserve"> -</v>
          </cell>
          <cell r="D1016" t="str">
            <v>Beton  K-350</v>
          </cell>
          <cell r="I1016">
            <v>40.788000000000004</v>
          </cell>
          <cell r="J1016" t="str">
            <v>m3</v>
          </cell>
          <cell r="L1016">
            <v>0</v>
          </cell>
        </row>
        <row r="1017">
          <cell r="C1017" t="str">
            <v xml:space="preserve"> -</v>
          </cell>
          <cell r="D1017" t="str">
            <v>Bekisting</v>
          </cell>
          <cell r="I1017">
            <v>253.44</v>
          </cell>
          <cell r="J1017" t="str">
            <v>m2</v>
          </cell>
          <cell r="L1017">
            <v>0</v>
          </cell>
        </row>
        <row r="1018">
          <cell r="C1018" t="str">
            <v xml:space="preserve"> -</v>
          </cell>
          <cell r="D1018" t="str">
            <v>Pembesian D 10</v>
          </cell>
          <cell r="I1018">
            <v>1594.296</v>
          </cell>
          <cell r="J1018" t="str">
            <v>Kg</v>
          </cell>
          <cell r="L1018">
            <v>0</v>
          </cell>
        </row>
        <row r="1019">
          <cell r="C1019" t="str">
            <v xml:space="preserve"> -</v>
          </cell>
          <cell r="D1019" t="str">
            <v>Pembesian D 16</v>
          </cell>
          <cell r="I1019">
            <v>5314.32</v>
          </cell>
          <cell r="J1019" t="str">
            <v>Kg</v>
          </cell>
          <cell r="L1019">
            <v>0</v>
          </cell>
        </row>
        <row r="1021">
          <cell r="L1021" t="str">
            <v>---------------------------</v>
          </cell>
        </row>
        <row r="1022">
          <cell r="H1022" t="str">
            <v>Jumlah       (  IV. )</v>
          </cell>
          <cell r="L1022">
            <v>0</v>
          </cell>
        </row>
        <row r="1023">
          <cell r="L1023" t="str">
            <v>================</v>
          </cell>
        </row>
        <row r="1027">
          <cell r="B1027" t="str">
            <v>V.</v>
          </cell>
          <cell r="C1027" t="str">
            <v>PEKERJAAN PASANGAN DAN PLESTERAN</v>
          </cell>
        </row>
        <row r="1028">
          <cell r="B1028" t="str">
            <v xml:space="preserve">*.  </v>
          </cell>
          <cell r="C1028" t="str">
            <v>Penawaran termasuk  :</v>
          </cell>
        </row>
        <row r="1029">
          <cell r="C1029" t="str">
            <v>-</v>
          </cell>
          <cell r="D1029" t="str">
            <v>Termasuk dinding pot bunga</v>
          </cell>
        </row>
        <row r="1030">
          <cell r="C1030" t="str">
            <v>-</v>
          </cell>
          <cell r="D1030" t="str">
            <v>Pembuatan  naat  (siar)  pada  plesteran di</v>
          </cell>
        </row>
        <row r="1031">
          <cell r="D1031" t="str">
            <v>mana diperlukan.</v>
          </cell>
        </row>
        <row r="1032">
          <cell r="C1032" t="str">
            <v>-</v>
          </cell>
          <cell r="D1032" t="str">
            <v>Pemasangan stek-stek besi beton dia.8 mm</v>
          </cell>
        </row>
        <row r="1033">
          <cell r="C1033" t="str">
            <v>-</v>
          </cell>
          <cell r="D1033" t="str">
            <v xml:space="preserve">Mortar additive </v>
          </cell>
        </row>
        <row r="1034">
          <cell r="C1034" t="str">
            <v>Bahan :</v>
          </cell>
        </row>
        <row r="1035">
          <cell r="C1035" t="str">
            <v>-</v>
          </cell>
          <cell r="D1035" t="str">
            <v>Disesuaikan dengan gambar, Spesifikasi</v>
          </cell>
        </row>
        <row r="1036">
          <cell r="D1036" t="str">
            <v>teknis dan RKS</v>
          </cell>
        </row>
        <row r="1038">
          <cell r="B1038" t="str">
            <v>1.</v>
          </cell>
          <cell r="C1038" t="str">
            <v>Lantai Basement</v>
          </cell>
        </row>
        <row r="1039">
          <cell r="C1039" t="str">
            <v>-</v>
          </cell>
          <cell r="D1039" t="str">
            <v>Pasangan Bata 1/2 batu 1 pc : 2 ps</v>
          </cell>
          <cell r="I1039">
            <v>46.05</v>
          </cell>
          <cell r="J1039" t="str">
            <v>M2</v>
          </cell>
          <cell r="L1039">
            <v>0</v>
          </cell>
        </row>
        <row r="1040">
          <cell r="C1040" t="str">
            <v>-</v>
          </cell>
          <cell r="D1040" t="str">
            <v>Pasangan Bata 1/2 batu 1 pc : 5 ps</v>
          </cell>
          <cell r="I1040">
            <v>819.01</v>
          </cell>
          <cell r="J1040" t="str">
            <v>M2</v>
          </cell>
          <cell r="L1040">
            <v>0</v>
          </cell>
        </row>
        <row r="1041">
          <cell r="C1041" t="str">
            <v>-</v>
          </cell>
          <cell r="D1041" t="str">
            <v>Plesteran 1 pc : 2 ps + Aci</v>
          </cell>
          <cell r="I1041">
            <v>92.1</v>
          </cell>
          <cell r="J1041" t="str">
            <v>M2</v>
          </cell>
          <cell r="L1041">
            <v>0</v>
          </cell>
        </row>
        <row r="1042">
          <cell r="C1042" t="str">
            <v>-</v>
          </cell>
          <cell r="D1042" t="str">
            <v>Plesteran 1 pc : 5 ps +Aci</v>
          </cell>
          <cell r="I1042">
            <v>1638.02</v>
          </cell>
          <cell r="J1042" t="str">
            <v>M2</v>
          </cell>
          <cell r="L1042">
            <v>0</v>
          </cell>
        </row>
        <row r="1043">
          <cell r="C1043" t="str">
            <v>-</v>
          </cell>
          <cell r="D1043" t="str">
            <v>Pasangan kolom praktis</v>
          </cell>
          <cell r="I1043">
            <v>10.38</v>
          </cell>
          <cell r="J1043" t="str">
            <v>M3</v>
          </cell>
          <cell r="L1043">
            <v>0</v>
          </cell>
        </row>
        <row r="1044">
          <cell r="C1044" t="str">
            <v>-</v>
          </cell>
          <cell r="D1044" t="str">
            <v>Plesteran  1 pc : 2 ps + Aci</v>
          </cell>
        </row>
        <row r="1045">
          <cell r="D1045" t="str">
            <v>Dinding, Kolom, tangga, area beton terbuka</v>
          </cell>
          <cell r="I1045">
            <v>2079.5700000000002</v>
          </cell>
          <cell r="J1045" t="str">
            <v>M2</v>
          </cell>
          <cell r="L1045">
            <v>0</v>
          </cell>
        </row>
        <row r="1047">
          <cell r="B1047" t="str">
            <v>2.</v>
          </cell>
          <cell r="C1047" t="str">
            <v>Lantai satu</v>
          </cell>
        </row>
        <row r="1048">
          <cell r="C1048" t="str">
            <v>-</v>
          </cell>
          <cell r="D1048" t="str">
            <v>Pasangan Bata 1/2 batu 1 pc : 2 ps</v>
          </cell>
          <cell r="I1048">
            <v>46.05</v>
          </cell>
          <cell r="J1048" t="str">
            <v>M2</v>
          </cell>
          <cell r="L1048">
            <v>0</v>
          </cell>
        </row>
        <row r="1049">
          <cell r="C1049" t="str">
            <v>-</v>
          </cell>
          <cell r="D1049" t="str">
            <v>Pasangan Bata 1/2 batu 1 pc : 5 ps</v>
          </cell>
          <cell r="I1049">
            <v>819.01</v>
          </cell>
          <cell r="J1049" t="str">
            <v>M2</v>
          </cell>
          <cell r="L1049">
            <v>0</v>
          </cell>
        </row>
        <row r="1050">
          <cell r="C1050" t="str">
            <v>-</v>
          </cell>
          <cell r="D1050" t="str">
            <v>Plesteran 1 pc : 2 ps + Aci</v>
          </cell>
          <cell r="I1050">
            <v>92.1</v>
          </cell>
          <cell r="J1050" t="str">
            <v>M2</v>
          </cell>
          <cell r="L1050">
            <v>0</v>
          </cell>
        </row>
        <row r="1051">
          <cell r="C1051" t="str">
            <v>-</v>
          </cell>
          <cell r="D1051" t="str">
            <v>Plesteran 1 pc : 5 ps +Aci</v>
          </cell>
          <cell r="I1051">
            <v>1638.02</v>
          </cell>
          <cell r="J1051" t="str">
            <v>M2</v>
          </cell>
          <cell r="L1051">
            <v>0</v>
          </cell>
        </row>
        <row r="1052">
          <cell r="C1052" t="str">
            <v>-</v>
          </cell>
          <cell r="D1052" t="str">
            <v>Pasangan kolom praktis</v>
          </cell>
          <cell r="I1052">
            <v>10.38</v>
          </cell>
          <cell r="J1052" t="str">
            <v>M3</v>
          </cell>
          <cell r="L1052">
            <v>0</v>
          </cell>
        </row>
        <row r="1053">
          <cell r="C1053" t="str">
            <v>-</v>
          </cell>
          <cell r="D1053" t="str">
            <v>Plesteran  1 pc : 2 ps + Aci</v>
          </cell>
        </row>
        <row r="1054">
          <cell r="C1054" t="str">
            <v>-</v>
          </cell>
          <cell r="D1054" t="str">
            <v>Dinding, Kolom, tangga, area beton terbuka</v>
          </cell>
          <cell r="I1054">
            <v>391.04</v>
          </cell>
          <cell r="J1054" t="str">
            <v>M2</v>
          </cell>
          <cell r="L1054">
            <v>0</v>
          </cell>
        </row>
        <row r="1056">
          <cell r="B1056" t="str">
            <v>3.</v>
          </cell>
          <cell r="C1056" t="str">
            <v>Lantai Dua</v>
          </cell>
        </row>
        <row r="1057">
          <cell r="C1057" t="str">
            <v>-</v>
          </cell>
          <cell r="D1057" t="str">
            <v>Pasangan Bata 1/2 batu 1 pc : 2 ps</v>
          </cell>
          <cell r="I1057">
            <v>71.7</v>
          </cell>
          <cell r="J1057" t="str">
            <v>M2</v>
          </cell>
          <cell r="L1057">
            <v>0</v>
          </cell>
        </row>
        <row r="1058">
          <cell r="C1058" t="str">
            <v>-</v>
          </cell>
          <cell r="D1058" t="str">
            <v>Pasangan Bata 1/2 batu 1 pc : 5 ps</v>
          </cell>
          <cell r="I1058">
            <v>890.72</v>
          </cell>
          <cell r="J1058" t="str">
            <v>M2</v>
          </cell>
          <cell r="L1058">
            <v>0</v>
          </cell>
        </row>
        <row r="1059">
          <cell r="C1059" t="str">
            <v>-</v>
          </cell>
          <cell r="D1059" t="str">
            <v>Plesteran 1 pc : 2 ps + Aci</v>
          </cell>
          <cell r="I1059">
            <v>143.4</v>
          </cell>
          <cell r="J1059" t="str">
            <v>M2</v>
          </cell>
          <cell r="L1059">
            <v>0</v>
          </cell>
        </row>
        <row r="1060">
          <cell r="C1060" t="str">
            <v>-</v>
          </cell>
          <cell r="D1060" t="str">
            <v>Plesteran 1 pc : 5 ps +Aci</v>
          </cell>
          <cell r="I1060">
            <v>1781.44</v>
          </cell>
          <cell r="J1060" t="str">
            <v>M2</v>
          </cell>
          <cell r="L1060">
            <v>0</v>
          </cell>
        </row>
        <row r="1061">
          <cell r="C1061" t="str">
            <v>-</v>
          </cell>
          <cell r="D1061" t="str">
            <v>Pasangan kolom praktis</v>
          </cell>
          <cell r="I1061">
            <v>13.26</v>
          </cell>
          <cell r="J1061" t="str">
            <v>M3</v>
          </cell>
          <cell r="L1061">
            <v>0</v>
          </cell>
        </row>
        <row r="1062">
          <cell r="C1062" t="str">
            <v>-</v>
          </cell>
          <cell r="D1062" t="str">
            <v>Plesteran  1 pc : 2 ps + Aci</v>
          </cell>
        </row>
        <row r="1063">
          <cell r="C1063" t="str">
            <v>-</v>
          </cell>
          <cell r="D1063" t="str">
            <v>Dinding, Kolom, tangga, area beton terbuka</v>
          </cell>
          <cell r="I1063">
            <v>412.64</v>
          </cell>
          <cell r="J1063" t="str">
            <v>M2</v>
          </cell>
          <cell r="L1063">
            <v>0</v>
          </cell>
        </row>
        <row r="1065">
          <cell r="B1065" t="str">
            <v>4.</v>
          </cell>
          <cell r="C1065" t="str">
            <v>Lantai Tiga</v>
          </cell>
        </row>
        <row r="1066">
          <cell r="C1066" t="str">
            <v>-</v>
          </cell>
          <cell r="D1066" t="str">
            <v>Pasangan Bata 1/2 batu 1 pc : 2 ps</v>
          </cell>
          <cell r="I1066">
            <v>58.4</v>
          </cell>
          <cell r="J1066" t="str">
            <v>M2</v>
          </cell>
          <cell r="L1066">
            <v>0</v>
          </cell>
        </row>
        <row r="1067">
          <cell r="C1067" t="str">
            <v>-</v>
          </cell>
          <cell r="D1067" t="str">
            <v>Pasangan Bata 1/2 batu 1 pc : 5 ps</v>
          </cell>
          <cell r="I1067">
            <v>710.03</v>
          </cell>
          <cell r="J1067" t="str">
            <v>M2</v>
          </cell>
          <cell r="L1067">
            <v>0</v>
          </cell>
        </row>
        <row r="1068">
          <cell r="C1068" t="str">
            <v>-</v>
          </cell>
          <cell r="D1068" t="str">
            <v>Plesteran 1 pc : 2 ps + Aci</v>
          </cell>
          <cell r="I1068">
            <v>116.8</v>
          </cell>
          <cell r="J1068" t="str">
            <v>M2</v>
          </cell>
          <cell r="L1068">
            <v>0</v>
          </cell>
        </row>
        <row r="1069">
          <cell r="C1069" t="str">
            <v>-</v>
          </cell>
          <cell r="D1069" t="str">
            <v>Plesteran 1 pc : 5 ps +Aci</v>
          </cell>
          <cell r="I1069">
            <v>1420.06</v>
          </cell>
          <cell r="J1069" t="str">
            <v>M2</v>
          </cell>
          <cell r="L1069">
            <v>0</v>
          </cell>
        </row>
        <row r="1070">
          <cell r="C1070" t="str">
            <v>-</v>
          </cell>
          <cell r="D1070" t="str">
            <v>Beto Kolom Praktis</v>
          </cell>
          <cell r="I1070">
            <v>13.92</v>
          </cell>
          <cell r="J1070" t="str">
            <v>M3</v>
          </cell>
          <cell r="L1070">
            <v>0</v>
          </cell>
        </row>
        <row r="1071">
          <cell r="C1071" t="str">
            <v>-</v>
          </cell>
          <cell r="D1071" t="str">
            <v>Plesteran  1 pc : 2 ps + Aci</v>
          </cell>
        </row>
        <row r="1072">
          <cell r="C1072" t="str">
            <v>-</v>
          </cell>
          <cell r="D1072" t="str">
            <v>Dinding, Kolom, tangga, area beton terbuka</v>
          </cell>
          <cell r="I1072">
            <v>452.24</v>
          </cell>
          <cell r="J1072" t="str">
            <v>M2</v>
          </cell>
          <cell r="L1072">
            <v>0</v>
          </cell>
        </row>
        <row r="1078">
          <cell r="B1078" t="str">
            <v>5.</v>
          </cell>
          <cell r="C1078" t="str">
            <v>Lantai Empat</v>
          </cell>
        </row>
        <row r="1079">
          <cell r="C1079" t="str">
            <v>-</v>
          </cell>
          <cell r="D1079" t="str">
            <v>Pasangan Bata 1/2 batu 1 pc : 2 ps</v>
          </cell>
          <cell r="I1079">
            <v>60.66</v>
          </cell>
          <cell r="J1079" t="str">
            <v>M2</v>
          </cell>
          <cell r="L1079">
            <v>0</v>
          </cell>
        </row>
        <row r="1080">
          <cell r="C1080" t="str">
            <v>-</v>
          </cell>
          <cell r="D1080" t="str">
            <v>Pasangan Bata 1/2 batu 1 pc : 5 ps</v>
          </cell>
          <cell r="I1080">
            <v>746.14</v>
          </cell>
          <cell r="J1080" t="str">
            <v>M2</v>
          </cell>
          <cell r="L1080">
            <v>0</v>
          </cell>
        </row>
        <row r="1081">
          <cell r="C1081" t="str">
            <v>-</v>
          </cell>
          <cell r="D1081" t="str">
            <v>Plesteran 1 pc : 2 ps + Aci</v>
          </cell>
          <cell r="I1081">
            <v>121.32</v>
          </cell>
          <cell r="J1081" t="str">
            <v>M2</v>
          </cell>
          <cell r="L1081">
            <v>0</v>
          </cell>
        </row>
        <row r="1082">
          <cell r="C1082" t="str">
            <v>-</v>
          </cell>
          <cell r="D1082" t="str">
            <v>Plesteran 1 pc : 5 ps +Aci</v>
          </cell>
          <cell r="I1082">
            <v>1492.28</v>
          </cell>
          <cell r="J1082" t="str">
            <v>M2</v>
          </cell>
          <cell r="L1082">
            <v>0</v>
          </cell>
        </row>
        <row r="1083">
          <cell r="C1083" t="str">
            <v>-</v>
          </cell>
          <cell r="D1083" t="str">
            <v>Beto Kolom Praktis</v>
          </cell>
          <cell r="I1083">
            <v>5.32</v>
          </cell>
          <cell r="J1083" t="str">
            <v>M3</v>
          </cell>
          <cell r="L1083">
            <v>0</v>
          </cell>
        </row>
        <row r="1084">
          <cell r="C1084" t="str">
            <v>-</v>
          </cell>
          <cell r="D1084" t="str">
            <v>Plesteran  1 pc : 2 ps + Aci</v>
          </cell>
        </row>
        <row r="1085">
          <cell r="C1085" t="str">
            <v>-</v>
          </cell>
          <cell r="D1085" t="str">
            <v>Dinding, Kolom, tangga, area beton terbuka</v>
          </cell>
          <cell r="I1085">
            <v>434.08</v>
          </cell>
          <cell r="J1085" t="str">
            <v>M2</v>
          </cell>
          <cell r="L1085">
            <v>0</v>
          </cell>
        </row>
        <row r="1087">
          <cell r="B1087" t="str">
            <v>6.</v>
          </cell>
          <cell r="C1087" t="str">
            <v>Lantai Lima</v>
          </cell>
        </row>
        <row r="1088">
          <cell r="C1088" t="str">
            <v>-</v>
          </cell>
          <cell r="D1088" t="str">
            <v>Pasangan Bata 1/2 batu 1 pc : 2 ps</v>
          </cell>
          <cell r="I1088">
            <v>60.57</v>
          </cell>
          <cell r="J1088" t="str">
            <v>M2</v>
          </cell>
          <cell r="L1088">
            <v>0</v>
          </cell>
        </row>
        <row r="1089">
          <cell r="C1089" t="str">
            <v>-</v>
          </cell>
          <cell r="D1089" t="str">
            <v>Pasangan Bata 1/2 batu 1 pc : 5 ps</v>
          </cell>
          <cell r="I1089">
            <v>747.03</v>
          </cell>
          <cell r="J1089" t="str">
            <v>M2</v>
          </cell>
          <cell r="L1089">
            <v>0</v>
          </cell>
        </row>
        <row r="1090">
          <cell r="C1090" t="str">
            <v>-</v>
          </cell>
          <cell r="D1090" t="str">
            <v>Plesteran 1 pc : 2 ps + Aci</v>
          </cell>
          <cell r="I1090">
            <v>121.14</v>
          </cell>
          <cell r="J1090" t="str">
            <v>M2</v>
          </cell>
          <cell r="L1090">
            <v>0</v>
          </cell>
        </row>
        <row r="1091">
          <cell r="C1091" t="str">
            <v>-</v>
          </cell>
          <cell r="D1091" t="str">
            <v>Plesteran 1 pc : 5 ps +Aci</v>
          </cell>
          <cell r="I1091">
            <v>1494.06</v>
          </cell>
          <cell r="J1091" t="str">
            <v>M2</v>
          </cell>
          <cell r="L1091">
            <v>0</v>
          </cell>
        </row>
        <row r="1092">
          <cell r="C1092" t="str">
            <v>-</v>
          </cell>
          <cell r="D1092" t="str">
            <v>Beto Kolom Praktis</v>
          </cell>
          <cell r="I1092">
            <v>5.32</v>
          </cell>
          <cell r="J1092" t="str">
            <v>M3</v>
          </cell>
          <cell r="L1092">
            <v>0</v>
          </cell>
        </row>
        <row r="1093">
          <cell r="C1093" t="str">
            <v>-</v>
          </cell>
          <cell r="D1093" t="str">
            <v>Plesteran  1 pc : 2 ps + Aci</v>
          </cell>
        </row>
        <row r="1094">
          <cell r="C1094" t="str">
            <v>-</v>
          </cell>
          <cell r="D1094" t="str">
            <v>Dinding, Kolom, tangga, area beton terbuka</v>
          </cell>
          <cell r="I1094">
            <v>371.8</v>
          </cell>
          <cell r="J1094" t="str">
            <v>M2</v>
          </cell>
          <cell r="L1094">
            <v>0</v>
          </cell>
        </row>
        <row r="1096">
          <cell r="B1096" t="str">
            <v>7.</v>
          </cell>
          <cell r="C1096" t="str">
            <v>Lantai Enam</v>
          </cell>
        </row>
        <row r="1097">
          <cell r="C1097" t="str">
            <v>-</v>
          </cell>
          <cell r="D1097" t="str">
            <v>Pasangan Bata 1/2 batu 1 pc : 2 ps</v>
          </cell>
          <cell r="I1097">
            <v>50.51</v>
          </cell>
          <cell r="J1097" t="str">
            <v>M2</v>
          </cell>
          <cell r="L1097">
            <v>0</v>
          </cell>
        </row>
        <row r="1098">
          <cell r="C1098" t="str">
            <v>-</v>
          </cell>
          <cell r="D1098" t="str">
            <v>Pasangan Bata 1/2 batu 1 pc : 5 ps</v>
          </cell>
          <cell r="I1098">
            <v>611.98</v>
          </cell>
          <cell r="J1098" t="str">
            <v>M2</v>
          </cell>
          <cell r="L1098">
            <v>0</v>
          </cell>
        </row>
        <row r="1099">
          <cell r="C1099" t="str">
            <v>-</v>
          </cell>
          <cell r="D1099" t="str">
            <v>Plesteran 1 pc : 2 ps + Aci</v>
          </cell>
          <cell r="I1099">
            <v>101.02</v>
          </cell>
          <cell r="J1099" t="str">
            <v>M2</v>
          </cell>
          <cell r="L1099">
            <v>0</v>
          </cell>
        </row>
        <row r="1100">
          <cell r="C1100" t="str">
            <v>-</v>
          </cell>
          <cell r="D1100" t="str">
            <v>Plesteran 1 pc : 5 ps +Aci</v>
          </cell>
          <cell r="I1100">
            <v>1223.96</v>
          </cell>
          <cell r="J1100" t="str">
            <v>M2</v>
          </cell>
          <cell r="L1100">
            <v>0</v>
          </cell>
        </row>
        <row r="1101">
          <cell r="C1101" t="str">
            <v>-</v>
          </cell>
          <cell r="D1101" t="str">
            <v>Beto Kolom Praktis</v>
          </cell>
          <cell r="I1101">
            <v>6.26</v>
          </cell>
          <cell r="J1101" t="str">
            <v>M3</v>
          </cell>
          <cell r="L1101">
            <v>0</v>
          </cell>
        </row>
        <row r="1102">
          <cell r="C1102" t="str">
            <v>-</v>
          </cell>
          <cell r="D1102" t="str">
            <v>Plesteran  1 pc : 2 ps + Aci</v>
          </cell>
        </row>
        <row r="1103">
          <cell r="C1103" t="str">
            <v>-</v>
          </cell>
          <cell r="D1103" t="str">
            <v>Dinding, Kolom, tangga, area beton terbuka</v>
          </cell>
          <cell r="I1103">
            <v>341.76</v>
          </cell>
          <cell r="J1103" t="str">
            <v>M2</v>
          </cell>
          <cell r="L1103">
            <v>0</v>
          </cell>
        </row>
        <row r="1105">
          <cell r="B1105" t="str">
            <v>8.</v>
          </cell>
          <cell r="C1105" t="str">
            <v>Lantai Atap.</v>
          </cell>
        </row>
        <row r="1106">
          <cell r="C1106" t="str">
            <v>-</v>
          </cell>
          <cell r="D1106" t="str">
            <v>Pasangan Bata 1/2 batu 1 pc : 2 ps</v>
          </cell>
          <cell r="I1106">
            <v>57.66</v>
          </cell>
          <cell r="J1106" t="str">
            <v>M2</v>
          </cell>
          <cell r="L1106">
            <v>0</v>
          </cell>
        </row>
        <row r="1107">
          <cell r="C1107" t="str">
            <v>-</v>
          </cell>
          <cell r="D1107" t="str">
            <v>Pasangan Bata 1/2 batu 1 pc : 5 ps</v>
          </cell>
          <cell r="I1107">
            <v>134.54</v>
          </cell>
          <cell r="J1107" t="str">
            <v>M2</v>
          </cell>
          <cell r="L1107">
            <v>0</v>
          </cell>
        </row>
        <row r="1108">
          <cell r="C1108" t="str">
            <v>-</v>
          </cell>
          <cell r="D1108" t="str">
            <v>Plesteran 1 pc : 2 ps + Aci</v>
          </cell>
          <cell r="I1108">
            <v>115.32</v>
          </cell>
          <cell r="J1108" t="str">
            <v>M2</v>
          </cell>
          <cell r="L1108">
            <v>0</v>
          </cell>
        </row>
        <row r="1109">
          <cell r="C1109" t="str">
            <v>-</v>
          </cell>
          <cell r="D1109" t="str">
            <v>Plesteran 1 pc : 5 ps +Aci</v>
          </cell>
          <cell r="I1109">
            <v>269.08</v>
          </cell>
          <cell r="J1109" t="str">
            <v>M2</v>
          </cell>
          <cell r="L1109">
            <v>0</v>
          </cell>
        </row>
        <row r="1110">
          <cell r="C1110" t="str">
            <v>-</v>
          </cell>
          <cell r="D1110" t="str">
            <v>Beto Kolom Praktis</v>
          </cell>
          <cell r="I1110">
            <v>1.4976000000000003</v>
          </cell>
          <cell r="J1110" t="str">
            <v>M3</v>
          </cell>
          <cell r="L1110">
            <v>0</v>
          </cell>
        </row>
        <row r="1111">
          <cell r="C1111" t="str">
            <v>-</v>
          </cell>
          <cell r="D1111" t="str">
            <v>Beto Ring Balk Praktis</v>
          </cell>
          <cell r="I1111">
            <v>3.7439999999999998</v>
          </cell>
          <cell r="J1111" t="str">
            <v>M3</v>
          </cell>
          <cell r="L1111">
            <v>0</v>
          </cell>
        </row>
        <row r="1113">
          <cell r="L1113" t="str">
            <v>---------------------------</v>
          </cell>
        </row>
        <row r="1114">
          <cell r="H1114" t="str">
            <v>Jumlah       (  V. )</v>
          </cell>
          <cell r="L1114">
            <v>0</v>
          </cell>
        </row>
        <row r="1115">
          <cell r="L1115" t="str">
            <v>================</v>
          </cell>
        </row>
        <row r="1129">
          <cell r="B1129" t="str">
            <v>VI.</v>
          </cell>
          <cell r="C1129" t="str">
            <v xml:space="preserve">PEKERJAAN WATER PROFING </v>
          </cell>
        </row>
        <row r="1131">
          <cell r="C1131" t="str">
            <v>Penawaran termasuk  :</v>
          </cell>
        </row>
        <row r="1133">
          <cell r="C1133" t="str">
            <v>-</v>
          </cell>
          <cell r="D1133" t="str">
            <v>Garansi-garansi yang diperlukan sesuai</v>
          </cell>
        </row>
        <row r="1134">
          <cell r="C1134"/>
          <cell r="D1134" t="str">
            <v>dengan RKS</v>
          </cell>
        </row>
        <row r="1135">
          <cell r="C1135" t="str">
            <v>-</v>
          </cell>
          <cell r="D1135" t="str">
            <v>Screeding untuk kemiringan aliran air.</v>
          </cell>
        </row>
        <row r="1136">
          <cell r="C1136" t="str">
            <v>-</v>
          </cell>
          <cell r="D1136" t="str">
            <v>Lantai toilet + dinding  t= 30 cm dari Lantai toilet</v>
          </cell>
        </row>
        <row r="1138">
          <cell r="B1138"/>
          <cell r="C1138"/>
        </row>
        <row r="1139">
          <cell r="B1139" t="str">
            <v>1.</v>
          </cell>
          <cell r="C1139" t="str">
            <v>WATER PROOFING LANTAI DAN DINDING</v>
          </cell>
        </row>
        <row r="1140">
          <cell r="C1140"/>
        </row>
        <row r="1141">
          <cell r="C1141"/>
        </row>
        <row r="1142">
          <cell r="C1142" t="str">
            <v>Bahan :</v>
          </cell>
          <cell r="E1142" t="str">
            <v>Sesuai gambar dan RKS.</v>
          </cell>
        </row>
        <row r="1143">
          <cell r="E1143" t="str">
            <v>Supply &amp; Apply Crystalline Formdex Plus 1,5 Kg/M2</v>
          </cell>
        </row>
        <row r="1145">
          <cell r="C1145">
            <v>1</v>
          </cell>
          <cell r="D1145" t="str">
            <v>Lantai Basement</v>
          </cell>
          <cell r="G1145"/>
          <cell r="J1145"/>
          <cell r="L1145"/>
        </row>
        <row r="1146">
          <cell r="D1146" t="str">
            <v>-</v>
          </cell>
          <cell r="E1146" t="str">
            <v>Lantai Basement</v>
          </cell>
          <cell r="G1146"/>
          <cell r="I1146">
            <v>4237.43</v>
          </cell>
          <cell r="J1146" t="str">
            <v>M2</v>
          </cell>
          <cell r="L1146">
            <v>0</v>
          </cell>
        </row>
        <row r="1147">
          <cell r="D1147" t="str">
            <v>-</v>
          </cell>
          <cell r="E1147" t="str">
            <v>Dinding Basement</v>
          </cell>
          <cell r="G1147"/>
          <cell r="I1147">
            <v>1134.8</v>
          </cell>
          <cell r="J1147" t="str">
            <v>M2</v>
          </cell>
          <cell r="L1147">
            <v>0</v>
          </cell>
        </row>
        <row r="1148">
          <cell r="D1148" t="str">
            <v>-</v>
          </cell>
          <cell r="E1148" t="str">
            <v>Lantai,  Dinding Ground Tank, Pit Lift, Fl1 , LP+LS</v>
          </cell>
          <cell r="I1148">
            <v>314.40000000000003</v>
          </cell>
          <cell r="J1148" t="str">
            <v>M2</v>
          </cell>
          <cell r="L1148">
            <v>0</v>
          </cell>
        </row>
        <row r="1149">
          <cell r="C1149">
            <v>2</v>
          </cell>
          <cell r="D1149" t="str">
            <v>Lantai Satu</v>
          </cell>
          <cell r="G1149"/>
          <cell r="I1149">
            <v>0</v>
          </cell>
          <cell r="J1149"/>
          <cell r="L1149"/>
        </row>
        <row r="1150">
          <cell r="D1150" t="str">
            <v>-</v>
          </cell>
          <cell r="E1150" t="str">
            <v xml:space="preserve">Lantai Satu = Atap lantai Basement </v>
          </cell>
          <cell r="G1150"/>
          <cell r="I1150">
            <v>2405.3999999999996</v>
          </cell>
          <cell r="J1150" t="str">
            <v>M2</v>
          </cell>
          <cell r="L1150">
            <v>0</v>
          </cell>
        </row>
        <row r="1151">
          <cell r="D1151" t="str">
            <v>-</v>
          </cell>
          <cell r="E1151" t="str">
            <v>Lantai Toilet</v>
          </cell>
          <cell r="G1151"/>
          <cell r="I1151">
            <v>64.38</v>
          </cell>
          <cell r="J1151" t="str">
            <v>M2</v>
          </cell>
          <cell r="L1151">
            <v>0</v>
          </cell>
        </row>
        <row r="1152">
          <cell r="C1152">
            <v>3</v>
          </cell>
          <cell r="D1152" t="str">
            <v>Lantai Dua</v>
          </cell>
          <cell r="G1152" t="str">
            <v>Toilet</v>
          </cell>
          <cell r="I1152">
            <v>54.431999999999995</v>
          </cell>
          <cell r="J1152" t="str">
            <v>M2</v>
          </cell>
          <cell r="L1152">
            <v>0</v>
          </cell>
        </row>
        <row r="1153">
          <cell r="C1153">
            <v>4</v>
          </cell>
          <cell r="D1153" t="str">
            <v>Lantai Tiga</v>
          </cell>
          <cell r="G1153" t="str">
            <v>Toilet</v>
          </cell>
          <cell r="I1153">
            <v>54.431999999999995</v>
          </cell>
          <cell r="J1153" t="str">
            <v>M2</v>
          </cell>
          <cell r="L1153">
            <v>0</v>
          </cell>
        </row>
        <row r="1154">
          <cell r="C1154">
            <v>5</v>
          </cell>
          <cell r="D1154" t="str">
            <v>Lantai Empat</v>
          </cell>
          <cell r="G1154" t="str">
            <v>Toilet</v>
          </cell>
          <cell r="I1154">
            <v>54.431999999999995</v>
          </cell>
          <cell r="J1154" t="str">
            <v>M2</v>
          </cell>
          <cell r="L1154">
            <v>0</v>
          </cell>
        </row>
        <row r="1155">
          <cell r="C1155">
            <v>6</v>
          </cell>
          <cell r="D1155" t="str">
            <v>Lantai Lima</v>
          </cell>
          <cell r="G1155" t="str">
            <v>Toilet</v>
          </cell>
          <cell r="I1155">
            <v>54.431999999999995</v>
          </cell>
          <cell r="J1155" t="str">
            <v>M2</v>
          </cell>
          <cell r="L1155">
            <v>0</v>
          </cell>
        </row>
        <row r="1156">
          <cell r="C1156">
            <v>7</v>
          </cell>
          <cell r="D1156" t="str">
            <v>Lantai Enam</v>
          </cell>
          <cell r="G1156" t="str">
            <v>Toilet</v>
          </cell>
          <cell r="I1156">
            <v>62.891999999999996</v>
          </cell>
          <cell r="J1156" t="str">
            <v>M2</v>
          </cell>
          <cell r="L1156">
            <v>0</v>
          </cell>
        </row>
        <row r="1159">
          <cell r="B1159" t="str">
            <v>2.</v>
          </cell>
          <cell r="C1159" t="str">
            <v>WATER PROOFING ATAP LANTAI</v>
          </cell>
        </row>
        <row r="1160">
          <cell r="C1160"/>
        </row>
        <row r="1161">
          <cell r="C1161" t="str">
            <v>Bahan :</v>
          </cell>
          <cell r="E1161" t="str">
            <v>Sesuai gambar dan RKS.</v>
          </cell>
          <cell r="L1161">
            <v>0</v>
          </cell>
        </row>
        <row r="1162">
          <cell r="E1162" t="str">
            <v>Supply &amp; Apply Traffigard</v>
          </cell>
          <cell r="L1162">
            <v>0</v>
          </cell>
        </row>
        <row r="1163">
          <cell r="C1163">
            <v>1</v>
          </cell>
          <cell r="D1163" t="str">
            <v>Atap lantai</v>
          </cell>
          <cell r="F1163" t="str">
            <v>Elevasi</v>
          </cell>
          <cell r="G1163" t="str">
            <v>16,95</v>
          </cell>
          <cell r="I1163">
            <v>277.10000000000002</v>
          </cell>
          <cell r="J1163" t="str">
            <v>M2</v>
          </cell>
          <cell r="L1163">
            <v>0</v>
          </cell>
        </row>
        <row r="1164">
          <cell r="C1164">
            <v>2</v>
          </cell>
          <cell r="D1164" t="str">
            <v>Atap lantai</v>
          </cell>
          <cell r="F1164" t="str">
            <v>Elevasi</v>
          </cell>
          <cell r="G1164" t="str">
            <v>19,45</v>
          </cell>
          <cell r="I1164">
            <v>428.88</v>
          </cell>
          <cell r="J1164" t="str">
            <v>M2</v>
          </cell>
          <cell r="L1164">
            <v>0</v>
          </cell>
        </row>
        <row r="1165">
          <cell r="C1165">
            <v>3</v>
          </cell>
          <cell r="D1165" t="str">
            <v>Atap lantai</v>
          </cell>
          <cell r="F1165" t="str">
            <v>Elevasi</v>
          </cell>
          <cell r="G1165" t="str">
            <v>20,95</v>
          </cell>
          <cell r="I1165">
            <v>523.79999999999995</v>
          </cell>
          <cell r="J1165" t="str">
            <v>M2</v>
          </cell>
          <cell r="L1165">
            <v>0</v>
          </cell>
        </row>
        <row r="1167">
          <cell r="L1167" t="str">
            <v>---------------------------</v>
          </cell>
        </row>
        <row r="1168">
          <cell r="H1168" t="str">
            <v>Jumlah       ( VI. )</v>
          </cell>
          <cell r="L1168">
            <v>0</v>
          </cell>
        </row>
        <row r="1169">
          <cell r="I1169"/>
          <cell r="L1169" t="str">
            <v>=================</v>
          </cell>
        </row>
        <row r="1180">
          <cell r="B1180" t="str">
            <v>VII.</v>
          </cell>
          <cell r="C1180" t="str">
            <v>PEKERJAAN PELAPIS LANTAI</v>
          </cell>
        </row>
        <row r="1181">
          <cell r="C1181" t="str">
            <v>Catatan  :</v>
          </cell>
        </row>
        <row r="1182">
          <cell r="C1182" t="str">
            <v>-</v>
          </cell>
          <cell r="D1182" t="str">
            <v>Harga satuan pelapis lantai sudah termasuk</v>
          </cell>
        </row>
        <row r="1183">
          <cell r="D1183" t="str">
            <v>adukan, bahan perekat, pemotongan, pengi -</v>
          </cell>
        </row>
        <row r="1184">
          <cell r="D1184" t="str">
            <v>sian naad, pemolesan, dan alat bantu.</v>
          </cell>
        </row>
        <row r="1185">
          <cell r="C1185" t="str">
            <v>-</v>
          </cell>
          <cell r="D1185" t="str">
            <v>Semua pekerjaan disesuaikan dengan gambar</v>
          </cell>
        </row>
        <row r="1186">
          <cell r="D1186" t="str">
            <v>dan RKS, kecuali tertulis lain.</v>
          </cell>
        </row>
        <row r="1188">
          <cell r="B1188" t="str">
            <v>7.1</v>
          </cell>
          <cell r="C1188" t="str">
            <v>PEK. LANTAI GRANITE DAN MARMER</v>
          </cell>
        </row>
        <row r="1189">
          <cell r="C1189" t="str">
            <v>Penawaran termasuk  :</v>
          </cell>
        </row>
        <row r="1190">
          <cell r="C1190" t="str">
            <v>-</v>
          </cell>
          <cell r="D1190" t="str">
            <v>Plesteran tebal 4 cm , Pemotongan.</v>
          </cell>
        </row>
        <row r="1191">
          <cell r="C1191" t="str">
            <v>-</v>
          </cell>
          <cell r="D1191" t="str">
            <v xml:space="preserve">Pengisian sela-sela antar keramik dgn </v>
          </cell>
        </row>
        <row r="1192">
          <cell r="D1192" t="str">
            <v>bahan pewarna semen.</v>
          </cell>
        </row>
        <row r="1193">
          <cell r="C1193" t="str">
            <v>B a h a n  :</v>
          </cell>
        </row>
        <row r="1194">
          <cell r="C1194" t="str">
            <v>-</v>
          </cell>
          <cell r="D1194" t="str">
            <v>Disesuaikan dengan gambar, Spesifikasi</v>
          </cell>
        </row>
        <row r="1195">
          <cell r="D1195" t="str">
            <v>teknis dan RKS</v>
          </cell>
        </row>
        <row r="1196">
          <cell r="D1196"/>
        </row>
        <row r="1197">
          <cell r="B1197">
            <v>1</v>
          </cell>
          <cell r="C1197" t="str">
            <v>Lantai Basement</v>
          </cell>
        </row>
        <row r="1198">
          <cell r="C1198">
            <v>1</v>
          </cell>
          <cell r="D1198" t="str">
            <v>Area Hall As 5-6/C-D</v>
          </cell>
          <cell r="I1198">
            <v>55.58</v>
          </cell>
          <cell r="J1198" t="str">
            <v>M2</v>
          </cell>
          <cell r="L1198">
            <v>0</v>
          </cell>
        </row>
        <row r="1199">
          <cell r="C1199">
            <v>2</v>
          </cell>
          <cell r="D1199" t="str">
            <v>Area Exec &amp; Hall As 5/C-D</v>
          </cell>
          <cell r="I1199">
            <v>32.14</v>
          </cell>
          <cell r="J1199" t="str">
            <v>M2</v>
          </cell>
          <cell r="L1199">
            <v>0</v>
          </cell>
        </row>
        <row r="1200">
          <cell r="C1200">
            <v>3</v>
          </cell>
          <cell r="D1200" t="str">
            <v>Tangga &amp; Stair Nosing, Area Hall As 5-6/C-D</v>
          </cell>
          <cell r="I1200">
            <v>15.06</v>
          </cell>
          <cell r="J1200" t="str">
            <v>M2</v>
          </cell>
          <cell r="L1200">
            <v>0</v>
          </cell>
        </row>
        <row r="1202">
          <cell r="B1202">
            <v>2</v>
          </cell>
          <cell r="C1202" t="str">
            <v>Lantai Satu</v>
          </cell>
        </row>
        <row r="1203">
          <cell r="C1203">
            <v>1</v>
          </cell>
          <cell r="D1203" t="str">
            <v>Area Entrance</v>
          </cell>
          <cell r="G1203" t="str">
            <v>( 1 - 02 )</v>
          </cell>
          <cell r="H1203"/>
          <cell r="I1203">
            <v>81.58</v>
          </cell>
          <cell r="J1203" t="str">
            <v>M2</v>
          </cell>
          <cell r="L1203">
            <v>0</v>
          </cell>
        </row>
        <row r="1204">
          <cell r="C1204">
            <v>2</v>
          </cell>
          <cell r="D1204" t="str">
            <v>Area Pendestrian Keliling Luar Main Lobby</v>
          </cell>
          <cell r="G1204">
            <v>0</v>
          </cell>
          <cell r="H1204"/>
          <cell r="I1204">
            <v>261.25</v>
          </cell>
          <cell r="J1204" t="str">
            <v>M2</v>
          </cell>
          <cell r="L1204">
            <v>0</v>
          </cell>
        </row>
        <row r="1205">
          <cell r="C1205">
            <v>3</v>
          </cell>
          <cell r="D1205" t="str">
            <v>Area Drof Off Coridor jalan Mobil  As 1/A/D</v>
          </cell>
          <cell r="G1205" t="str">
            <v>Pola</v>
          </cell>
          <cell r="I1205">
            <v>54</v>
          </cell>
          <cell r="J1205" t="str">
            <v>M2</v>
          </cell>
          <cell r="L1205">
            <v>0</v>
          </cell>
        </row>
        <row r="1206">
          <cell r="C1206">
            <v>4</v>
          </cell>
          <cell r="D1206" t="str">
            <v>Main Lobby  Granit Pola</v>
          </cell>
          <cell r="G1206" t="str">
            <v>( 1 - 02A )</v>
          </cell>
          <cell r="H1206"/>
          <cell r="I1206">
            <v>78.5</v>
          </cell>
          <cell r="J1206" t="str">
            <v>M2</v>
          </cell>
          <cell r="L1206">
            <v>0</v>
          </cell>
        </row>
        <row r="1207">
          <cell r="C1207">
            <v>5</v>
          </cell>
          <cell r="D1207" t="str">
            <v>Main Lobby, Info Area Coridor As 4-6/c</v>
          </cell>
          <cell r="G1207" t="str">
            <v>( 1 - 02A )</v>
          </cell>
          <cell r="H1207"/>
          <cell r="I1207"/>
          <cell r="J1207"/>
          <cell r="L1207"/>
        </row>
        <row r="1208">
          <cell r="D1208" t="str">
            <v xml:space="preserve">Chek in/out, Area Coridor As 4-6/D, </v>
          </cell>
          <cell r="G1208">
            <v>0</v>
          </cell>
          <cell r="H1208"/>
          <cell r="I1208">
            <v>202.59</v>
          </cell>
          <cell r="J1208" t="str">
            <v>M2</v>
          </cell>
          <cell r="L1208">
            <v>0</v>
          </cell>
        </row>
        <row r="1209">
          <cell r="C1209">
            <v>6</v>
          </cell>
          <cell r="D1209" t="str">
            <v>Area Lift Lobby Pola            As 4-5/C-D</v>
          </cell>
          <cell r="G1209" t="str">
            <v>( 1 - 05 )</v>
          </cell>
          <cell r="I1209">
            <v>26.4</v>
          </cell>
          <cell r="J1209" t="str">
            <v>M2</v>
          </cell>
          <cell r="L1209">
            <v>0</v>
          </cell>
        </row>
        <row r="1210">
          <cell r="C1210">
            <v>7</v>
          </cell>
          <cell r="D1210" t="str">
            <v>Area Tangga, Counter         As 4-6/C-D</v>
          </cell>
          <cell r="G1210" t="str">
            <v>( 1 - 06 )</v>
          </cell>
          <cell r="I1210">
            <v>14.3</v>
          </cell>
          <cell r="J1210" t="str">
            <v>M2</v>
          </cell>
          <cell r="L1210">
            <v>0</v>
          </cell>
        </row>
        <row r="1211">
          <cell r="C1211">
            <v>8</v>
          </cell>
          <cell r="D1211" t="str">
            <v>Area Coridor Tangga As, 5/B</v>
          </cell>
          <cell r="G1211" t="str">
            <v>Granit</v>
          </cell>
          <cell r="I1211">
            <v>27.2</v>
          </cell>
          <cell r="J1211" t="str">
            <v>M2</v>
          </cell>
          <cell r="L1211">
            <v>0</v>
          </cell>
        </row>
        <row r="1212">
          <cell r="C1212">
            <v>9</v>
          </cell>
          <cell r="D1212" t="str">
            <v>Area Coridor Tangga As, 5/E</v>
          </cell>
          <cell r="G1212" t="str">
            <v>Granit</v>
          </cell>
          <cell r="I1212">
            <v>27.2</v>
          </cell>
          <cell r="J1212" t="str">
            <v>M2</v>
          </cell>
          <cell r="L1212">
            <v>0</v>
          </cell>
        </row>
        <row r="1213">
          <cell r="C1213">
            <v>10</v>
          </cell>
          <cell r="D1213" t="str">
            <v>Rg. Training  1</v>
          </cell>
          <cell r="G1213" t="str">
            <v>( 1 - 14 )</v>
          </cell>
          <cell r="I1213">
            <v>68.989999999999995</v>
          </cell>
          <cell r="J1213" t="str">
            <v>M2</v>
          </cell>
          <cell r="L1213">
            <v>0</v>
          </cell>
        </row>
        <row r="1214">
          <cell r="C1214">
            <v>11</v>
          </cell>
          <cell r="D1214" t="str">
            <v>Rg. Training  2</v>
          </cell>
          <cell r="G1214" t="str">
            <v>( 1 - 12 )</v>
          </cell>
          <cell r="I1214">
            <v>68.989999999999995</v>
          </cell>
          <cell r="J1214" t="str">
            <v>M2</v>
          </cell>
          <cell r="L1214">
            <v>0</v>
          </cell>
        </row>
        <row r="1215">
          <cell r="C1215">
            <v>12</v>
          </cell>
          <cell r="D1215" t="str">
            <v xml:space="preserve">Area Kantin </v>
          </cell>
          <cell r="G1215" t="str">
            <v>( 1 - 13 )</v>
          </cell>
          <cell r="I1215">
            <v>96.95</v>
          </cell>
          <cell r="J1215" t="str">
            <v>M2</v>
          </cell>
          <cell r="L1215">
            <v>0</v>
          </cell>
        </row>
        <row r="1216">
          <cell r="C1216">
            <v>13</v>
          </cell>
          <cell r="D1216" t="str">
            <v>Area Lobby Lift As 7/C-D</v>
          </cell>
          <cell r="G1216" t="str">
            <v>( 1 - 15 )</v>
          </cell>
          <cell r="I1216">
            <v>24.05</v>
          </cell>
          <cell r="J1216" t="str">
            <v>M2</v>
          </cell>
          <cell r="L1216">
            <v>0</v>
          </cell>
        </row>
        <row r="1217">
          <cell r="C1217">
            <v>14</v>
          </cell>
          <cell r="D1217" t="str">
            <v>Area Tangga Void As 5/C-D</v>
          </cell>
          <cell r="G1217">
            <v>0</v>
          </cell>
          <cell r="I1217">
            <v>12.95</v>
          </cell>
          <cell r="J1217" t="str">
            <v>M2</v>
          </cell>
          <cell r="L1217">
            <v>0</v>
          </cell>
        </row>
        <row r="1218">
          <cell r="C1218">
            <v>15</v>
          </cell>
          <cell r="D1218" t="str">
            <v xml:space="preserve">Area Lift </v>
          </cell>
          <cell r="F1218" t="str">
            <v>As, 7-8/C-D</v>
          </cell>
          <cell r="G1218"/>
          <cell r="I1218">
            <v>26.47</v>
          </cell>
          <cell r="J1218" t="str">
            <v>M2</v>
          </cell>
          <cell r="L1218">
            <v>0</v>
          </cell>
        </row>
        <row r="1219">
          <cell r="C1219">
            <v>16</v>
          </cell>
          <cell r="D1219" t="str">
            <v>Tangga Layang  As 2-3/C-D</v>
          </cell>
          <cell r="G1219" t="str">
            <v>( 1 - 02A )</v>
          </cell>
          <cell r="I1219">
            <v>53.44</v>
          </cell>
          <cell r="J1219" t="str">
            <v>M2</v>
          </cell>
          <cell r="L1219">
            <v>0</v>
          </cell>
        </row>
        <row r="1220">
          <cell r="C1220">
            <v>17</v>
          </cell>
          <cell r="D1220" t="str">
            <v>Tangga Layang  As 5-6/C-D</v>
          </cell>
          <cell r="G1220" t="str">
            <v>( 1 - 02A )</v>
          </cell>
          <cell r="I1220">
            <v>32.479999999999997</v>
          </cell>
          <cell r="J1220" t="str">
            <v>M2</v>
          </cell>
          <cell r="L1220">
            <v>0</v>
          </cell>
        </row>
        <row r="1221">
          <cell r="C1221">
            <v>18</v>
          </cell>
          <cell r="D1221" t="str">
            <v>Tanggga &amp; Stair Nosing Lobby Lift As 7/C-D</v>
          </cell>
          <cell r="G1221" t="str">
            <v>( 1 - 15 )</v>
          </cell>
          <cell r="I1221">
            <v>13.6</v>
          </cell>
          <cell r="J1221" t="str">
            <v>M2</v>
          </cell>
          <cell r="L1221">
            <v>0</v>
          </cell>
        </row>
        <row r="1222">
          <cell r="C1222">
            <v>19</v>
          </cell>
          <cell r="D1222" t="str">
            <v>Tangga Entrance &amp; Stair Nosing</v>
          </cell>
          <cell r="G1222" t="str">
            <v>( 1 - 02 )</v>
          </cell>
          <cell r="H1222"/>
          <cell r="I1222">
            <v>40.380000000000003</v>
          </cell>
          <cell r="J1222" t="str">
            <v>M2</v>
          </cell>
          <cell r="L1222">
            <v>0</v>
          </cell>
        </row>
        <row r="1231">
          <cell r="B1231">
            <v>3</v>
          </cell>
          <cell r="C1231" t="str">
            <v>Lantai Dua</v>
          </cell>
        </row>
        <row r="1232">
          <cell r="C1232">
            <v>1</v>
          </cell>
          <cell r="D1232" t="str">
            <v>Area Lift Lobby Pola            As 4-5/D-C</v>
          </cell>
          <cell r="G1232" t="str">
            <v>Pola</v>
          </cell>
          <cell r="I1232">
            <v>26.4</v>
          </cell>
          <cell r="J1232" t="str">
            <v>M2</v>
          </cell>
          <cell r="L1232">
            <v>0</v>
          </cell>
        </row>
        <row r="1233">
          <cell r="C1233">
            <v>2</v>
          </cell>
          <cell r="D1233" t="str">
            <v>Area Tangga, Counter         As 4-6/D-C</v>
          </cell>
          <cell r="G1233">
            <v>0</v>
          </cell>
          <cell r="I1233">
            <v>14.3</v>
          </cell>
          <cell r="J1233" t="str">
            <v>M2</v>
          </cell>
          <cell r="L1233">
            <v>0</v>
          </cell>
        </row>
        <row r="1234">
          <cell r="C1234">
            <v>3</v>
          </cell>
          <cell r="D1234" t="str">
            <v>Area Selasar Void</v>
          </cell>
          <cell r="F1234" t="str">
            <v>As 2-3/C-D</v>
          </cell>
          <cell r="G1234" t="str">
            <v>( 2 - 02 )</v>
          </cell>
          <cell r="I1234">
            <v>256.16000000000003</v>
          </cell>
          <cell r="J1234" t="str">
            <v>M2</v>
          </cell>
          <cell r="L1234">
            <v>0</v>
          </cell>
        </row>
        <row r="1235">
          <cell r="C1235">
            <v>4</v>
          </cell>
          <cell r="D1235" t="str">
            <v>Area Lobby Lift As 7/C</v>
          </cell>
          <cell r="G1235">
            <v>0</v>
          </cell>
          <cell r="I1235">
            <v>4.1100000000000003</v>
          </cell>
          <cell r="J1235" t="str">
            <v>M2</v>
          </cell>
          <cell r="L1235">
            <v>0</v>
          </cell>
        </row>
        <row r="1236">
          <cell r="C1236">
            <v>5</v>
          </cell>
          <cell r="D1236" t="str">
            <v>Area Lobby Lift As 7/D</v>
          </cell>
          <cell r="G1236">
            <v>0</v>
          </cell>
          <cell r="I1236">
            <v>4.1100000000000003</v>
          </cell>
          <cell r="J1236" t="str">
            <v>M2</v>
          </cell>
          <cell r="L1236">
            <v>0</v>
          </cell>
        </row>
        <row r="1237">
          <cell r="C1237">
            <v>6</v>
          </cell>
          <cell r="D1237" t="str">
            <v>Tangga  As 5-6/C-D</v>
          </cell>
          <cell r="G1237">
            <v>0</v>
          </cell>
          <cell r="I1237">
            <v>27.44</v>
          </cell>
          <cell r="J1237" t="str">
            <v>M2</v>
          </cell>
          <cell r="L1237">
            <v>0</v>
          </cell>
        </row>
        <row r="1238">
          <cell r="L1238">
            <v>0</v>
          </cell>
        </row>
        <row r="1239">
          <cell r="B1239">
            <v>4</v>
          </cell>
          <cell r="C1239" t="str">
            <v>Lantai Tiga</v>
          </cell>
          <cell r="L1239">
            <v>0</v>
          </cell>
        </row>
        <row r="1240">
          <cell r="C1240">
            <v>1</v>
          </cell>
          <cell r="D1240" t="str">
            <v>Area Lift Lobby Pola            As 4-5/D-C</v>
          </cell>
          <cell r="G1240" t="str">
            <v>Pola</v>
          </cell>
          <cell r="I1240">
            <v>26.4</v>
          </cell>
          <cell r="J1240" t="str">
            <v>M2</v>
          </cell>
          <cell r="L1240">
            <v>0</v>
          </cell>
        </row>
        <row r="1241">
          <cell r="C1241">
            <v>2</v>
          </cell>
          <cell r="D1241" t="str">
            <v>Area Tangga, Counter         As 4-6/D-C</v>
          </cell>
          <cell r="G1241">
            <v>0</v>
          </cell>
          <cell r="I1241">
            <v>36.68</v>
          </cell>
          <cell r="J1241" t="str">
            <v>M2</v>
          </cell>
          <cell r="L1241">
            <v>0</v>
          </cell>
        </row>
        <row r="1242">
          <cell r="C1242">
            <v>3</v>
          </cell>
          <cell r="D1242" t="str">
            <v>Area Lobby Lift As 7/C</v>
          </cell>
          <cell r="G1242">
            <v>0</v>
          </cell>
          <cell r="I1242">
            <v>4.1100000000000003</v>
          </cell>
          <cell r="J1242" t="str">
            <v>M2</v>
          </cell>
          <cell r="L1242">
            <v>0</v>
          </cell>
        </row>
        <row r="1243">
          <cell r="C1243">
            <v>4</v>
          </cell>
          <cell r="D1243" t="str">
            <v>Area Lobby Lift As 7/D</v>
          </cell>
          <cell r="G1243">
            <v>0</v>
          </cell>
          <cell r="I1243">
            <v>4.1100000000000003</v>
          </cell>
          <cell r="J1243" t="str">
            <v>M2</v>
          </cell>
          <cell r="L1243">
            <v>0</v>
          </cell>
        </row>
        <row r="1244">
          <cell r="C1244">
            <v>5</v>
          </cell>
          <cell r="D1244" t="str">
            <v>Tangga  As 5-6/C-D</v>
          </cell>
          <cell r="G1244">
            <v>0</v>
          </cell>
          <cell r="I1244">
            <v>27.44</v>
          </cell>
          <cell r="J1244" t="str">
            <v>M2</v>
          </cell>
          <cell r="L1244">
            <v>0</v>
          </cell>
        </row>
        <row r="1245">
          <cell r="L1245">
            <v>0</v>
          </cell>
        </row>
        <row r="1246">
          <cell r="B1246">
            <v>5</v>
          </cell>
          <cell r="C1246" t="str">
            <v>Lantai Empat</v>
          </cell>
          <cell r="L1246">
            <v>0</v>
          </cell>
        </row>
        <row r="1247">
          <cell r="C1247">
            <v>1</v>
          </cell>
          <cell r="D1247" t="str">
            <v>Area Lift Lobby Pola            As 4-5/D-C</v>
          </cell>
          <cell r="G1247" t="str">
            <v>Pola</v>
          </cell>
          <cell r="I1247">
            <v>26.4</v>
          </cell>
          <cell r="J1247" t="str">
            <v>M2</v>
          </cell>
          <cell r="L1247">
            <v>0</v>
          </cell>
        </row>
        <row r="1248">
          <cell r="C1248">
            <v>2</v>
          </cell>
          <cell r="D1248" t="str">
            <v>Area Tangga, Counter         As 4-6/D-C</v>
          </cell>
          <cell r="I1248">
            <v>36.200000000000003</v>
          </cell>
          <cell r="J1248" t="str">
            <v>M2</v>
          </cell>
          <cell r="L1248">
            <v>0</v>
          </cell>
        </row>
        <row r="1249">
          <cell r="C1249">
            <v>3</v>
          </cell>
          <cell r="D1249" t="str">
            <v>Area Coridor / Selasar Prefunction ( 4-18)</v>
          </cell>
          <cell r="G1249" t="str">
            <v>( 4-03) ( 4-06)( 4 -14 )</v>
          </cell>
          <cell r="I1249">
            <v>208.376</v>
          </cell>
          <cell r="J1249" t="str">
            <v>M2</v>
          </cell>
          <cell r="L1249">
            <v>0</v>
          </cell>
        </row>
        <row r="1250">
          <cell r="C1250">
            <v>4</v>
          </cell>
          <cell r="D1250" t="str">
            <v>Area Lobby Lift As 7/C</v>
          </cell>
          <cell r="G1250">
            <v>0</v>
          </cell>
          <cell r="I1250">
            <v>4.1100000000000003</v>
          </cell>
          <cell r="J1250" t="str">
            <v>M2</v>
          </cell>
          <cell r="L1250">
            <v>0</v>
          </cell>
        </row>
        <row r="1251">
          <cell r="C1251">
            <v>5</v>
          </cell>
          <cell r="D1251" t="str">
            <v>Area Lobby Lift As 7/D</v>
          </cell>
          <cell r="G1251">
            <v>0</v>
          </cell>
          <cell r="I1251">
            <v>4.1100000000000003</v>
          </cell>
          <cell r="J1251" t="str">
            <v>M2</v>
          </cell>
          <cell r="L1251">
            <v>0</v>
          </cell>
        </row>
        <row r="1252">
          <cell r="C1252">
            <v>6</v>
          </cell>
          <cell r="D1252" t="str">
            <v>Tangga  As 5-6/C-D</v>
          </cell>
          <cell r="G1252">
            <v>0</v>
          </cell>
          <cell r="I1252">
            <v>27.44</v>
          </cell>
          <cell r="J1252" t="str">
            <v>M2</v>
          </cell>
          <cell r="L1252">
            <v>0</v>
          </cell>
        </row>
        <row r="1253">
          <cell r="L1253">
            <v>0</v>
          </cell>
        </row>
        <row r="1254">
          <cell r="B1254">
            <v>6</v>
          </cell>
          <cell r="C1254" t="str">
            <v>Lantai Lima</v>
          </cell>
          <cell r="L1254">
            <v>0</v>
          </cell>
        </row>
        <row r="1255">
          <cell r="C1255">
            <v>1</v>
          </cell>
          <cell r="D1255" t="str">
            <v>Area Lift Lobby Pola            As 4-5/D-C</v>
          </cell>
          <cell r="G1255" t="str">
            <v>Pola</v>
          </cell>
          <cell r="I1255">
            <v>26.4</v>
          </cell>
          <cell r="J1255" t="str">
            <v>M2</v>
          </cell>
          <cell r="L1255">
            <v>0</v>
          </cell>
        </row>
        <row r="1256">
          <cell r="C1256">
            <v>2</v>
          </cell>
          <cell r="D1256" t="str">
            <v>Area Tangga, Counter         As 4-6/D-C</v>
          </cell>
          <cell r="G1256">
            <v>0</v>
          </cell>
          <cell r="I1256">
            <v>36.68</v>
          </cell>
          <cell r="J1256" t="str">
            <v>M2</v>
          </cell>
          <cell r="L1256">
            <v>0</v>
          </cell>
        </row>
        <row r="1257">
          <cell r="C1257">
            <v>3</v>
          </cell>
          <cell r="D1257" t="str">
            <v>Area Lobby Lift As 7/C</v>
          </cell>
          <cell r="G1257">
            <v>0</v>
          </cell>
          <cell r="I1257">
            <v>4.1100000000000003</v>
          </cell>
          <cell r="J1257" t="str">
            <v>M2</v>
          </cell>
          <cell r="L1257">
            <v>0</v>
          </cell>
        </row>
        <row r="1258">
          <cell r="C1258">
            <v>4</v>
          </cell>
          <cell r="D1258" t="str">
            <v>Area Lobby Lift As 7/D</v>
          </cell>
          <cell r="G1258">
            <v>0</v>
          </cell>
          <cell r="I1258">
            <v>4.1100000000000003</v>
          </cell>
          <cell r="J1258" t="str">
            <v>M2</v>
          </cell>
          <cell r="L1258">
            <v>0</v>
          </cell>
        </row>
        <row r="1259">
          <cell r="C1259">
            <v>5</v>
          </cell>
          <cell r="D1259" t="str">
            <v>Tangga  As 5-6/C-D</v>
          </cell>
          <cell r="G1259">
            <v>0</v>
          </cell>
          <cell r="I1259">
            <v>27.44</v>
          </cell>
          <cell r="J1259" t="str">
            <v>M2</v>
          </cell>
          <cell r="L1259">
            <v>0</v>
          </cell>
        </row>
        <row r="1260">
          <cell r="L1260">
            <v>0</v>
          </cell>
        </row>
        <row r="1261">
          <cell r="B1261">
            <v>7</v>
          </cell>
          <cell r="C1261" t="str">
            <v>Lantai Enam</v>
          </cell>
          <cell r="L1261">
            <v>0</v>
          </cell>
        </row>
        <row r="1262">
          <cell r="C1262">
            <v>1</v>
          </cell>
          <cell r="D1262" t="str">
            <v>Area Tangga Void  As 5-6/D-C</v>
          </cell>
          <cell r="I1262">
            <v>57.85</v>
          </cell>
          <cell r="J1262" t="str">
            <v>M2</v>
          </cell>
          <cell r="L1262">
            <v>0</v>
          </cell>
        </row>
        <row r="1263">
          <cell r="C1263">
            <v>2</v>
          </cell>
          <cell r="D1263" t="str">
            <v>Area Lift Lobby Pola            As 4-5/D-C</v>
          </cell>
          <cell r="I1263">
            <v>26.4</v>
          </cell>
          <cell r="J1263" t="str">
            <v>M2</v>
          </cell>
          <cell r="L1263">
            <v>0</v>
          </cell>
        </row>
        <row r="1264">
          <cell r="C1264">
            <v>3</v>
          </cell>
          <cell r="D1264" t="str">
            <v>Area Lobby Lift As 7/C</v>
          </cell>
          <cell r="G1264">
            <v>0</v>
          </cell>
          <cell r="I1264">
            <v>4.1100000000000003</v>
          </cell>
          <cell r="J1264" t="str">
            <v>M2</v>
          </cell>
          <cell r="L1264">
            <v>0</v>
          </cell>
        </row>
        <row r="1265">
          <cell r="C1265">
            <v>4</v>
          </cell>
          <cell r="D1265" t="str">
            <v>Area Lobby Lift As 7/D</v>
          </cell>
          <cell r="G1265">
            <v>0</v>
          </cell>
          <cell r="I1265">
            <v>4.1100000000000003</v>
          </cell>
          <cell r="J1265" t="str">
            <v>M2</v>
          </cell>
          <cell r="L1265">
            <v>0</v>
          </cell>
        </row>
        <row r="1266">
          <cell r="C1266">
            <v>5</v>
          </cell>
          <cell r="D1266" t="str">
            <v>Area Lift Lobby / Area Tangga As 5-6/D-C</v>
          </cell>
          <cell r="I1266">
            <v>57.28</v>
          </cell>
          <cell r="J1266" t="str">
            <v>M2</v>
          </cell>
          <cell r="L1266">
            <v>0</v>
          </cell>
        </row>
        <row r="1267">
          <cell r="L1267">
            <v>0</v>
          </cell>
        </row>
        <row r="1269">
          <cell r="B1269" t="str">
            <v>7.2</v>
          </cell>
          <cell r="C1269" t="str">
            <v xml:space="preserve">PEK. LANTAI HOMOGONEUS TILE  40X40 Cm  </v>
          </cell>
          <cell r="L1269">
            <v>0</v>
          </cell>
        </row>
        <row r="1270">
          <cell r="C1270" t="str">
            <v>Penawaran termasuk  :</v>
          </cell>
          <cell r="L1270">
            <v>0</v>
          </cell>
        </row>
        <row r="1271">
          <cell r="C1271" t="str">
            <v>-</v>
          </cell>
          <cell r="D1271" t="str">
            <v>Plesteran tebal 4 cm , Pemotongan.</v>
          </cell>
          <cell r="L1271">
            <v>0</v>
          </cell>
        </row>
        <row r="1272">
          <cell r="C1272" t="str">
            <v>-</v>
          </cell>
          <cell r="D1272" t="str">
            <v xml:space="preserve">Pengisian sela-sela antar keramik dgn </v>
          </cell>
          <cell r="L1272">
            <v>0</v>
          </cell>
        </row>
        <row r="1273">
          <cell r="D1273" t="str">
            <v>bahan pewarna semen.</v>
          </cell>
          <cell r="L1273">
            <v>0</v>
          </cell>
        </row>
        <row r="1274">
          <cell r="C1274" t="str">
            <v>B a h a n  :</v>
          </cell>
          <cell r="L1274">
            <v>0</v>
          </cell>
        </row>
        <row r="1275">
          <cell r="C1275" t="str">
            <v>-</v>
          </cell>
          <cell r="D1275" t="str">
            <v>Disesuaikan dengan gambar, Spesifikasi</v>
          </cell>
          <cell r="L1275">
            <v>0</v>
          </cell>
        </row>
        <row r="1276">
          <cell r="D1276" t="str">
            <v>teknis dan RKS</v>
          </cell>
          <cell r="L1276">
            <v>0</v>
          </cell>
        </row>
        <row r="1278">
          <cell r="B1278">
            <v>1</v>
          </cell>
          <cell r="C1278" t="str">
            <v>Lantai Basement</v>
          </cell>
          <cell r="L1278">
            <v>0</v>
          </cell>
        </row>
        <row r="1279">
          <cell r="C1279">
            <v>1</v>
          </cell>
          <cell r="D1279" t="str">
            <v>Area Lift dan Pendestrian Parkir  As 7/C-D</v>
          </cell>
          <cell r="G1279"/>
          <cell r="I1279">
            <v>53.61</v>
          </cell>
          <cell r="J1279" t="str">
            <v>M2</v>
          </cell>
          <cell r="L1279">
            <v>0</v>
          </cell>
        </row>
        <row r="1281">
          <cell r="L1281">
            <v>0</v>
          </cell>
        </row>
        <row r="1282">
          <cell r="B1282">
            <v>2</v>
          </cell>
          <cell r="C1282" t="str">
            <v>Lantai Dua</v>
          </cell>
          <cell r="L1282">
            <v>0</v>
          </cell>
        </row>
        <row r="1283">
          <cell r="C1283">
            <v>1</v>
          </cell>
          <cell r="D1283" t="str">
            <v>Area Coridor Toilet</v>
          </cell>
          <cell r="F1283" t="str">
            <v>As 6/C-D</v>
          </cell>
          <cell r="G1283"/>
          <cell r="I1283">
            <v>14.15</v>
          </cell>
          <cell r="J1283" t="str">
            <v>M2</v>
          </cell>
          <cell r="L1283">
            <v>0</v>
          </cell>
        </row>
        <row r="1285">
          <cell r="B1285">
            <v>3</v>
          </cell>
          <cell r="C1285" t="str">
            <v>Lantai Tiga</v>
          </cell>
          <cell r="L1285">
            <v>0</v>
          </cell>
        </row>
        <row r="1286">
          <cell r="C1286">
            <v>1</v>
          </cell>
          <cell r="D1286" t="str">
            <v>Area Coridor Toilet</v>
          </cell>
          <cell r="F1286" t="str">
            <v>As 6/C-D</v>
          </cell>
          <cell r="G1286"/>
          <cell r="I1286">
            <v>14.15</v>
          </cell>
          <cell r="J1286" t="str">
            <v>M2</v>
          </cell>
          <cell r="L1286">
            <v>0</v>
          </cell>
        </row>
        <row r="1288">
          <cell r="B1288">
            <v>4</v>
          </cell>
          <cell r="C1288" t="str">
            <v>Lantai Empat</v>
          </cell>
          <cell r="L1288">
            <v>0</v>
          </cell>
        </row>
        <row r="1289">
          <cell r="C1289">
            <v>1</v>
          </cell>
          <cell r="D1289" t="str">
            <v>Area Coridor Toilet</v>
          </cell>
          <cell r="F1289" t="str">
            <v>As 6/C-D</v>
          </cell>
          <cell r="G1289"/>
          <cell r="I1289">
            <v>14.15</v>
          </cell>
          <cell r="J1289" t="str">
            <v>M2</v>
          </cell>
          <cell r="L1289">
            <v>0</v>
          </cell>
        </row>
        <row r="1291">
          <cell r="B1291">
            <v>5</v>
          </cell>
          <cell r="C1291" t="str">
            <v>Lantai Lima</v>
          </cell>
          <cell r="L1291">
            <v>0</v>
          </cell>
        </row>
        <row r="1292">
          <cell r="C1292">
            <v>1</v>
          </cell>
          <cell r="D1292" t="str">
            <v>Area Coridor Toilet</v>
          </cell>
          <cell r="F1292" t="str">
            <v>As 6/C-D</v>
          </cell>
          <cell r="G1292"/>
          <cell r="I1292">
            <v>14.15</v>
          </cell>
          <cell r="J1292" t="str">
            <v>M2</v>
          </cell>
          <cell r="L1292">
            <v>0</v>
          </cell>
        </row>
        <row r="1295">
          <cell r="B1295" t="str">
            <v>7.3.</v>
          </cell>
          <cell r="C1295" t="str">
            <v xml:space="preserve">PEK. LANTAI  KERAMIK TILE  40X40 Cm  </v>
          </cell>
          <cell r="L1295">
            <v>0</v>
          </cell>
        </row>
        <row r="1296">
          <cell r="C1296" t="str">
            <v>Penawaran termasuk  :</v>
          </cell>
          <cell r="L1296">
            <v>0</v>
          </cell>
        </row>
        <row r="1297">
          <cell r="C1297" t="str">
            <v>-</v>
          </cell>
          <cell r="D1297" t="str">
            <v>Plesteran tebal 4 cm , Pemotongan.</v>
          </cell>
          <cell r="L1297">
            <v>0</v>
          </cell>
        </row>
        <row r="1298">
          <cell r="C1298" t="str">
            <v>-</v>
          </cell>
          <cell r="D1298" t="str">
            <v xml:space="preserve">Pengisian sela-sela antar keramik dgn </v>
          </cell>
          <cell r="L1298">
            <v>0</v>
          </cell>
        </row>
        <row r="1299">
          <cell r="D1299" t="str">
            <v>bahan pewarna semen.</v>
          </cell>
          <cell r="L1299">
            <v>0</v>
          </cell>
        </row>
        <row r="1300">
          <cell r="C1300" t="str">
            <v>B a h a n  :</v>
          </cell>
          <cell r="L1300">
            <v>0</v>
          </cell>
        </row>
        <row r="1301">
          <cell r="C1301" t="str">
            <v>-</v>
          </cell>
          <cell r="D1301" t="str">
            <v>Disesuaikan dengan gambar, Spesifikasi</v>
          </cell>
          <cell r="L1301">
            <v>0</v>
          </cell>
        </row>
        <row r="1302">
          <cell r="D1302" t="str">
            <v>teknis dan RKS</v>
          </cell>
          <cell r="L1302">
            <v>0</v>
          </cell>
        </row>
        <row r="1303">
          <cell r="L1303">
            <v>0</v>
          </cell>
        </row>
        <row r="1304">
          <cell r="B1304">
            <v>1</v>
          </cell>
          <cell r="C1304" t="str">
            <v>Lantai Basement</v>
          </cell>
          <cell r="L1304">
            <v>0</v>
          </cell>
        </row>
        <row r="1305">
          <cell r="C1305">
            <v>1</v>
          </cell>
          <cell r="D1305" t="str">
            <v>Area Tangga</v>
          </cell>
          <cell r="F1305" t="str">
            <v>As 11/C-D</v>
          </cell>
          <cell r="G1305">
            <v>0</v>
          </cell>
          <cell r="I1305">
            <v>16.75</v>
          </cell>
          <cell r="J1305" t="str">
            <v>M2</v>
          </cell>
          <cell r="L1305">
            <v>0</v>
          </cell>
        </row>
        <row r="1306">
          <cell r="C1306">
            <v>2</v>
          </cell>
          <cell r="D1306" t="str">
            <v>Area Tangga</v>
          </cell>
          <cell r="F1306" t="str">
            <v>As   1/C-D</v>
          </cell>
          <cell r="G1306">
            <v>0</v>
          </cell>
          <cell r="I1306">
            <v>10.199999999999999</v>
          </cell>
          <cell r="J1306" t="str">
            <v>M2</v>
          </cell>
          <cell r="L1306">
            <v>0</v>
          </cell>
        </row>
        <row r="1307">
          <cell r="C1307">
            <v>3</v>
          </cell>
          <cell r="D1307" t="str">
            <v>Rg. Kantor KBR</v>
          </cell>
          <cell r="G1307">
            <v>0</v>
          </cell>
          <cell r="I1307">
            <v>15.25</v>
          </cell>
          <cell r="J1307" t="str">
            <v>M2</v>
          </cell>
          <cell r="L1307">
            <v>0</v>
          </cell>
        </row>
        <row r="1308">
          <cell r="C1308">
            <v>4</v>
          </cell>
          <cell r="D1308" t="str">
            <v>Rg. Pool Satpam</v>
          </cell>
          <cell r="G1308">
            <v>0</v>
          </cell>
          <cell r="I1308">
            <v>22.4</v>
          </cell>
          <cell r="J1308" t="str">
            <v>M2</v>
          </cell>
          <cell r="L1308">
            <v>0</v>
          </cell>
        </row>
        <row r="1309">
          <cell r="C1309">
            <v>5</v>
          </cell>
          <cell r="D1309" t="str">
            <v>Rg. Gudang  As 1/A</v>
          </cell>
          <cell r="G1309">
            <v>0</v>
          </cell>
          <cell r="I1309">
            <v>24.8</v>
          </cell>
          <cell r="J1309" t="str">
            <v>M2</v>
          </cell>
          <cell r="L1309">
            <v>0</v>
          </cell>
        </row>
        <row r="1310">
          <cell r="C1310">
            <v>6</v>
          </cell>
          <cell r="D1310" t="str">
            <v>Rg. Gudang  As 4-6/E</v>
          </cell>
          <cell r="G1310">
            <v>0</v>
          </cell>
          <cell r="I1310">
            <v>89.68</v>
          </cell>
          <cell r="J1310" t="str">
            <v>M2</v>
          </cell>
          <cell r="L1310">
            <v>0</v>
          </cell>
        </row>
        <row r="1311">
          <cell r="C1311">
            <v>7</v>
          </cell>
          <cell r="D1311" t="str">
            <v>Rg. Gudang Pengelola  As 4-6/B</v>
          </cell>
          <cell r="G1311">
            <v>0</v>
          </cell>
          <cell r="I1311">
            <v>28.21</v>
          </cell>
          <cell r="J1311" t="str">
            <v>M2</v>
          </cell>
          <cell r="L1311">
            <v>0</v>
          </cell>
        </row>
        <row r="1313">
          <cell r="B1313">
            <v>2</v>
          </cell>
          <cell r="C1313" t="str">
            <v>Lantai Satu</v>
          </cell>
          <cell r="L1313">
            <v>0</v>
          </cell>
        </row>
        <row r="1314">
          <cell r="C1314">
            <v>1</v>
          </cell>
          <cell r="D1314" t="str">
            <v>Rg. Loading Dock</v>
          </cell>
          <cell r="G1314">
            <v>0</v>
          </cell>
          <cell r="I1314">
            <v>15.8</v>
          </cell>
          <cell r="J1314" t="str">
            <v>M2</v>
          </cell>
          <cell r="L1314">
            <v>0</v>
          </cell>
        </row>
        <row r="1315">
          <cell r="C1315">
            <v>2</v>
          </cell>
          <cell r="D1315" t="str">
            <v>Rg. Gudang Arsip</v>
          </cell>
          <cell r="G1315">
            <v>0</v>
          </cell>
          <cell r="I1315">
            <v>224.73</v>
          </cell>
          <cell r="J1315" t="str">
            <v>M2</v>
          </cell>
          <cell r="L1315">
            <v>0</v>
          </cell>
        </row>
        <row r="1316">
          <cell r="C1316">
            <v>3</v>
          </cell>
          <cell r="D1316" t="str">
            <v>Ruang Sopir</v>
          </cell>
          <cell r="G1316">
            <v>0</v>
          </cell>
          <cell r="I1316">
            <v>15.8</v>
          </cell>
          <cell r="J1316" t="str">
            <v>M2</v>
          </cell>
          <cell r="L1316">
            <v>0</v>
          </cell>
        </row>
        <row r="1317">
          <cell r="C1317">
            <v>4</v>
          </cell>
          <cell r="D1317" t="str">
            <v>Ruang Gudang</v>
          </cell>
          <cell r="G1317" t="str">
            <v>As 7/ B</v>
          </cell>
          <cell r="I1317">
            <v>12.36</v>
          </cell>
          <cell r="J1317" t="str">
            <v>M2</v>
          </cell>
          <cell r="L1317">
            <v>0</v>
          </cell>
        </row>
        <row r="1318">
          <cell r="C1318">
            <v>5</v>
          </cell>
          <cell r="D1318" t="str">
            <v>Ruang Pengelola, Coridor As 7-9/E</v>
          </cell>
          <cell r="G1318" t="str">
            <v>As 7-9/E</v>
          </cell>
          <cell r="I1318">
            <v>86.45</v>
          </cell>
          <cell r="J1318" t="str">
            <v>M2</v>
          </cell>
          <cell r="L1318">
            <v>0</v>
          </cell>
        </row>
        <row r="1319">
          <cell r="C1319">
            <v>6</v>
          </cell>
          <cell r="D1319" t="str">
            <v>Area Pendestrian P1 &amp; P2</v>
          </cell>
          <cell r="G1319"/>
          <cell r="I1319">
            <v>224.73</v>
          </cell>
          <cell r="J1319" t="str">
            <v>M2</v>
          </cell>
          <cell r="L1319">
            <v>0</v>
          </cell>
        </row>
        <row r="1320">
          <cell r="C1320">
            <v>7</v>
          </cell>
          <cell r="D1320" t="str">
            <v>Area Tangga</v>
          </cell>
          <cell r="G1320" t="str">
            <v>As 5-6/B-C</v>
          </cell>
          <cell r="I1320">
            <v>12.57</v>
          </cell>
          <cell r="J1320" t="str">
            <v>M2</v>
          </cell>
          <cell r="L1320">
            <v>0</v>
          </cell>
        </row>
        <row r="1321">
          <cell r="C1321">
            <v>8</v>
          </cell>
          <cell r="D1321" t="str">
            <v>Area Tangga</v>
          </cell>
          <cell r="G1321" t="str">
            <v>As 5-6/D-E</v>
          </cell>
          <cell r="I1321">
            <v>12.57</v>
          </cell>
          <cell r="J1321" t="str">
            <v>M2</v>
          </cell>
          <cell r="L1321">
            <v>0</v>
          </cell>
        </row>
        <row r="1333">
          <cell r="B1333" t="str">
            <v>7.3.</v>
          </cell>
          <cell r="C1333" t="str">
            <v xml:space="preserve">PEK. LANTAI KERAMIK TILE  20X20 Cm </v>
          </cell>
          <cell r="L1333">
            <v>0</v>
          </cell>
        </row>
        <row r="1334">
          <cell r="C1334" t="str">
            <v>Penawaran termasuk  :</v>
          </cell>
          <cell r="L1334">
            <v>0</v>
          </cell>
        </row>
        <row r="1335">
          <cell r="C1335" t="str">
            <v>-</v>
          </cell>
          <cell r="D1335" t="str">
            <v>Plesteran tebal 4 cm , Pemotongan.</v>
          </cell>
          <cell r="L1335">
            <v>0</v>
          </cell>
        </row>
        <row r="1336">
          <cell r="C1336" t="str">
            <v>-</v>
          </cell>
          <cell r="D1336" t="str">
            <v xml:space="preserve">Pengisian sela-sela antar keramik dgn </v>
          </cell>
          <cell r="L1336">
            <v>0</v>
          </cell>
        </row>
        <row r="1337">
          <cell r="D1337" t="str">
            <v>bahan pewarna semen.</v>
          </cell>
          <cell r="L1337">
            <v>0</v>
          </cell>
        </row>
        <row r="1338">
          <cell r="C1338" t="str">
            <v>B a h a n  :</v>
          </cell>
          <cell r="L1338">
            <v>0</v>
          </cell>
        </row>
        <row r="1339">
          <cell r="C1339" t="str">
            <v>-</v>
          </cell>
          <cell r="D1339" t="str">
            <v>Disesuaikan dengan gambar, Spesifikasi</v>
          </cell>
          <cell r="L1339">
            <v>0</v>
          </cell>
        </row>
        <row r="1340">
          <cell r="D1340" t="str">
            <v>teknis dan RKS</v>
          </cell>
          <cell r="L1340">
            <v>0</v>
          </cell>
        </row>
        <row r="1342">
          <cell r="B1342">
            <v>1</v>
          </cell>
          <cell r="C1342" t="str">
            <v>Lantai Basement</v>
          </cell>
        </row>
        <row r="1343">
          <cell r="C1343">
            <v>1</v>
          </cell>
          <cell r="D1343" t="str">
            <v xml:space="preserve">Ruang Toilet Pria </v>
          </cell>
          <cell r="I1343">
            <v>5.09</v>
          </cell>
          <cell r="J1343" t="str">
            <v>M2</v>
          </cell>
          <cell r="L1343">
            <v>0</v>
          </cell>
        </row>
        <row r="1344">
          <cell r="C1344">
            <v>2</v>
          </cell>
          <cell r="D1344" t="str">
            <v>Ruang Toilet Wanita</v>
          </cell>
          <cell r="I1344">
            <v>4.67</v>
          </cell>
          <cell r="J1344" t="str">
            <v>M2</v>
          </cell>
          <cell r="L1344">
            <v>0</v>
          </cell>
        </row>
        <row r="1345">
          <cell r="C1345">
            <v>3</v>
          </cell>
          <cell r="D1345" t="str">
            <v xml:space="preserve">Ruang Toilet </v>
          </cell>
          <cell r="I1345">
            <v>4.83</v>
          </cell>
          <cell r="J1345" t="str">
            <v>M2</v>
          </cell>
          <cell r="L1345">
            <v>0</v>
          </cell>
        </row>
        <row r="1346">
          <cell r="C1346">
            <v>4</v>
          </cell>
          <cell r="D1346" t="str">
            <v>Tangga &amp; Stair Nosing</v>
          </cell>
          <cell r="G1346" t="str">
            <v>As 11/C-D</v>
          </cell>
          <cell r="I1346">
            <v>14.94</v>
          </cell>
          <cell r="J1346" t="str">
            <v>M2</v>
          </cell>
          <cell r="L1346">
            <v>0</v>
          </cell>
        </row>
        <row r="1347">
          <cell r="C1347">
            <v>5</v>
          </cell>
          <cell r="D1347" t="str">
            <v>Tangga &amp; Stair Nosing</v>
          </cell>
          <cell r="G1347" t="str">
            <v>As   1/C-D</v>
          </cell>
          <cell r="I1347">
            <v>13.85</v>
          </cell>
          <cell r="J1347" t="str">
            <v>M2</v>
          </cell>
          <cell r="L1347">
            <v>0</v>
          </cell>
        </row>
        <row r="1348">
          <cell r="C1348">
            <v>6</v>
          </cell>
          <cell r="D1348" t="str">
            <v>Area Tangga</v>
          </cell>
          <cell r="I1348">
            <v>9.06</v>
          </cell>
          <cell r="J1348" t="str">
            <v>M2</v>
          </cell>
          <cell r="L1348">
            <v>0</v>
          </cell>
        </row>
        <row r="1350">
          <cell r="B1350">
            <v>2</v>
          </cell>
          <cell r="C1350" t="str">
            <v>Lantai Satu</v>
          </cell>
        </row>
        <row r="1351">
          <cell r="C1351">
            <v>1</v>
          </cell>
          <cell r="D1351" t="str">
            <v xml:space="preserve">Ruang Toilet Pria </v>
          </cell>
          <cell r="G1351" t="str">
            <v>As 6/B</v>
          </cell>
          <cell r="I1351">
            <v>15.24</v>
          </cell>
          <cell r="J1351" t="str">
            <v>M2</v>
          </cell>
          <cell r="L1351">
            <v>0</v>
          </cell>
        </row>
        <row r="1352">
          <cell r="C1352">
            <v>2</v>
          </cell>
          <cell r="D1352" t="str">
            <v>Ruang Toilet Wanita</v>
          </cell>
          <cell r="G1352" t="str">
            <v>As 6/E</v>
          </cell>
          <cell r="I1352">
            <v>15.15</v>
          </cell>
          <cell r="J1352" t="str">
            <v>M2</v>
          </cell>
          <cell r="L1352">
            <v>0</v>
          </cell>
        </row>
        <row r="1353">
          <cell r="C1353">
            <v>3</v>
          </cell>
          <cell r="D1353" t="str">
            <v>Ruang Toilet</v>
          </cell>
          <cell r="G1353" t="str">
            <v>As 7/E</v>
          </cell>
          <cell r="I1353">
            <v>9.67</v>
          </cell>
          <cell r="J1353" t="str">
            <v>M2</v>
          </cell>
          <cell r="L1353">
            <v>0</v>
          </cell>
        </row>
        <row r="1354">
          <cell r="C1354">
            <v>4</v>
          </cell>
          <cell r="D1354" t="str">
            <v>Tangga &amp; Stair Nosing</v>
          </cell>
          <cell r="G1354" t="str">
            <v>As 11/C-D</v>
          </cell>
          <cell r="I1354">
            <v>23.41</v>
          </cell>
          <cell r="J1354" t="str">
            <v>M2</v>
          </cell>
          <cell r="L1354">
            <v>0</v>
          </cell>
        </row>
        <row r="1355">
          <cell r="C1355">
            <v>5</v>
          </cell>
          <cell r="D1355" t="str">
            <v>Tangga &amp; Stair Nosing</v>
          </cell>
          <cell r="G1355" t="str">
            <v>As 5-6/C-D</v>
          </cell>
          <cell r="I1355">
            <v>23.41</v>
          </cell>
          <cell r="J1355" t="str">
            <v>M2</v>
          </cell>
          <cell r="L1355">
            <v>0</v>
          </cell>
        </row>
        <row r="1356">
          <cell r="C1356">
            <v>6</v>
          </cell>
          <cell r="D1356" t="str">
            <v>Tangga &amp; Stair Nosing</v>
          </cell>
          <cell r="G1356" t="str">
            <v>As 5-6/D-E</v>
          </cell>
          <cell r="I1356">
            <v>23.41</v>
          </cell>
          <cell r="J1356" t="str">
            <v>M2</v>
          </cell>
          <cell r="L1356">
            <v>0</v>
          </cell>
        </row>
        <row r="1358">
          <cell r="B1358">
            <v>3</v>
          </cell>
          <cell r="C1358" t="str">
            <v>Lantai Dua</v>
          </cell>
        </row>
        <row r="1359">
          <cell r="C1359">
            <v>1</v>
          </cell>
          <cell r="D1359" t="str">
            <v xml:space="preserve">Ruang Toilet Pria </v>
          </cell>
          <cell r="G1359" t="str">
            <v>As, 7/D</v>
          </cell>
          <cell r="I1359">
            <v>20.399999999999999</v>
          </cell>
          <cell r="J1359" t="str">
            <v>M2</v>
          </cell>
          <cell r="L1359">
            <v>0</v>
          </cell>
        </row>
        <row r="1360">
          <cell r="C1360">
            <v>2</v>
          </cell>
          <cell r="D1360" t="str">
            <v>Ruang Toilet Wanita</v>
          </cell>
          <cell r="G1360" t="str">
            <v>As, 7/C</v>
          </cell>
          <cell r="I1360">
            <v>17.23</v>
          </cell>
          <cell r="J1360" t="str">
            <v>M2</v>
          </cell>
          <cell r="L1360">
            <v>0</v>
          </cell>
        </row>
        <row r="1361">
          <cell r="C1361">
            <v>3</v>
          </cell>
          <cell r="D1361" t="str">
            <v>Ruang pantry</v>
          </cell>
          <cell r="G1361" t="str">
            <v>As, 6-7/D</v>
          </cell>
          <cell r="I1361">
            <v>4.1900000000000004</v>
          </cell>
          <cell r="J1361" t="str">
            <v>M2</v>
          </cell>
          <cell r="L1361">
            <v>0</v>
          </cell>
        </row>
        <row r="1362">
          <cell r="C1362">
            <v>4</v>
          </cell>
          <cell r="D1362" t="str">
            <v>Ruang Janitor</v>
          </cell>
          <cell r="G1362" t="str">
            <v>As, 6-7/C</v>
          </cell>
          <cell r="I1362">
            <v>3.54</v>
          </cell>
          <cell r="J1362" t="str">
            <v>M2</v>
          </cell>
          <cell r="L1362">
            <v>0</v>
          </cell>
        </row>
        <row r="1363">
          <cell r="C1363">
            <v>5</v>
          </cell>
          <cell r="D1363" t="str">
            <v>Tangga &amp; Stair Nosing</v>
          </cell>
          <cell r="G1363" t="str">
            <v>As 11/C-D</v>
          </cell>
          <cell r="I1363">
            <v>19.86</v>
          </cell>
          <cell r="J1363" t="str">
            <v>M2</v>
          </cell>
          <cell r="L1363">
            <v>0</v>
          </cell>
        </row>
        <row r="1364">
          <cell r="C1364">
            <v>6</v>
          </cell>
          <cell r="D1364" t="str">
            <v>Tangga &amp; Stair Nosing</v>
          </cell>
          <cell r="G1364" t="str">
            <v>As 5-6/C-D</v>
          </cell>
          <cell r="I1364">
            <v>19.86</v>
          </cell>
          <cell r="J1364" t="str">
            <v>M2</v>
          </cell>
          <cell r="L1364">
            <v>0</v>
          </cell>
        </row>
        <row r="1365">
          <cell r="C1365">
            <v>7</v>
          </cell>
          <cell r="D1365" t="str">
            <v>Tangga &amp; Stair Nosing</v>
          </cell>
          <cell r="G1365" t="str">
            <v>As 5-6/D-E</v>
          </cell>
          <cell r="I1365">
            <v>19.86</v>
          </cell>
          <cell r="J1365" t="str">
            <v>M2</v>
          </cell>
          <cell r="L1365">
            <v>0</v>
          </cell>
        </row>
        <row r="1367">
          <cell r="B1367">
            <v>4</v>
          </cell>
          <cell r="C1367" t="str">
            <v>Lantai Tiga</v>
          </cell>
        </row>
        <row r="1368">
          <cell r="C1368">
            <v>1</v>
          </cell>
          <cell r="D1368" t="str">
            <v xml:space="preserve">Ruang Toilet Pria </v>
          </cell>
          <cell r="G1368" t="str">
            <v>As, 7/D</v>
          </cell>
          <cell r="I1368">
            <v>20.399999999999999</v>
          </cell>
          <cell r="J1368" t="str">
            <v>M2</v>
          </cell>
          <cell r="L1368">
            <v>0</v>
          </cell>
        </row>
        <row r="1369">
          <cell r="C1369">
            <v>2</v>
          </cell>
          <cell r="D1369" t="str">
            <v>Ruang Toilet Wanita</v>
          </cell>
          <cell r="G1369" t="str">
            <v>As, 7/C</v>
          </cell>
          <cell r="I1369">
            <v>17.23</v>
          </cell>
          <cell r="J1369" t="str">
            <v>M2</v>
          </cell>
          <cell r="L1369">
            <v>0</v>
          </cell>
        </row>
        <row r="1370">
          <cell r="C1370">
            <v>3</v>
          </cell>
          <cell r="D1370" t="str">
            <v>Ruang pantry</v>
          </cell>
          <cell r="G1370" t="str">
            <v>As, 6-7/D</v>
          </cell>
          <cell r="I1370">
            <v>4.1900000000000004</v>
          </cell>
          <cell r="J1370" t="str">
            <v>M2</v>
          </cell>
          <cell r="L1370">
            <v>0</v>
          </cell>
        </row>
        <row r="1371">
          <cell r="C1371">
            <v>4</v>
          </cell>
          <cell r="D1371" t="str">
            <v>Ruang Janitor</v>
          </cell>
          <cell r="G1371" t="str">
            <v>As, 6-7/C</v>
          </cell>
          <cell r="I1371">
            <v>3.54</v>
          </cell>
          <cell r="J1371" t="str">
            <v>M2</v>
          </cell>
          <cell r="L1371">
            <v>0</v>
          </cell>
        </row>
        <row r="1372">
          <cell r="C1372">
            <v>5</v>
          </cell>
          <cell r="D1372" t="str">
            <v>Tangga &amp; Stair Nosing</v>
          </cell>
          <cell r="G1372" t="str">
            <v>As 11/C-D</v>
          </cell>
          <cell r="I1372">
            <v>19.86</v>
          </cell>
          <cell r="J1372" t="str">
            <v>M2</v>
          </cell>
          <cell r="L1372">
            <v>0</v>
          </cell>
        </row>
        <row r="1373">
          <cell r="C1373">
            <v>6</v>
          </cell>
          <cell r="D1373" t="str">
            <v>Tangga &amp; Stair Nosing</v>
          </cell>
          <cell r="G1373" t="str">
            <v>As 5-6/C-D</v>
          </cell>
          <cell r="I1373">
            <v>19.86</v>
          </cell>
          <cell r="J1373" t="str">
            <v>M2</v>
          </cell>
          <cell r="L1373">
            <v>0</v>
          </cell>
        </row>
        <row r="1374">
          <cell r="C1374">
            <v>7</v>
          </cell>
          <cell r="D1374" t="str">
            <v>Tangga &amp; Stair Nosing</v>
          </cell>
          <cell r="G1374" t="str">
            <v>As 5-6/D-E</v>
          </cell>
          <cell r="I1374">
            <v>19.86</v>
          </cell>
          <cell r="J1374" t="str">
            <v>M2</v>
          </cell>
          <cell r="L1374">
            <v>0</v>
          </cell>
        </row>
        <row r="1384">
          <cell r="B1384">
            <v>5</v>
          </cell>
          <cell r="C1384" t="str">
            <v>Lantai Empat</v>
          </cell>
        </row>
        <row r="1385">
          <cell r="C1385">
            <v>1</v>
          </cell>
          <cell r="D1385" t="str">
            <v xml:space="preserve">Ruang Toilet Pria </v>
          </cell>
          <cell r="G1385" t="str">
            <v>As, 7/D</v>
          </cell>
          <cell r="I1385">
            <v>20.399999999999999</v>
          </cell>
          <cell r="J1385" t="str">
            <v>M2</v>
          </cell>
          <cell r="L1385">
            <v>0</v>
          </cell>
        </row>
        <row r="1386">
          <cell r="C1386">
            <v>2</v>
          </cell>
          <cell r="D1386" t="str">
            <v>Ruang Toilet Wanita</v>
          </cell>
          <cell r="G1386" t="str">
            <v>As, 7/C</v>
          </cell>
          <cell r="I1386">
            <v>17.23</v>
          </cell>
          <cell r="J1386" t="str">
            <v>M2</v>
          </cell>
          <cell r="L1386">
            <v>0</v>
          </cell>
        </row>
        <row r="1387">
          <cell r="C1387">
            <v>3</v>
          </cell>
          <cell r="D1387" t="str">
            <v>Ruang pantry</v>
          </cell>
          <cell r="G1387" t="str">
            <v>As, 6-7/D</v>
          </cell>
          <cell r="I1387">
            <v>4.1900000000000004</v>
          </cell>
          <cell r="J1387" t="str">
            <v>M2</v>
          </cell>
          <cell r="L1387">
            <v>0</v>
          </cell>
        </row>
        <row r="1388">
          <cell r="C1388">
            <v>4</v>
          </cell>
          <cell r="D1388" t="str">
            <v>Ruang Janitor</v>
          </cell>
          <cell r="G1388" t="str">
            <v>As, 6-7/C</v>
          </cell>
          <cell r="I1388">
            <v>3.54</v>
          </cell>
          <cell r="J1388" t="str">
            <v>M2</v>
          </cell>
          <cell r="L1388">
            <v>0</v>
          </cell>
        </row>
        <row r="1389">
          <cell r="C1389">
            <v>5</v>
          </cell>
          <cell r="D1389" t="str">
            <v>Ruang Toilet Kepala</v>
          </cell>
          <cell r="G1389" t="str">
            <v>As, A/3</v>
          </cell>
          <cell r="I1389">
            <v>8.5399999999999991</v>
          </cell>
          <cell r="J1389" t="str">
            <v>M2</v>
          </cell>
          <cell r="L1389">
            <v>0</v>
          </cell>
        </row>
        <row r="1390">
          <cell r="C1390">
            <v>6</v>
          </cell>
          <cell r="D1390" t="str">
            <v>Ruang Toilet Wakil Kepala</v>
          </cell>
          <cell r="G1390" t="str">
            <v>As, F/3</v>
          </cell>
          <cell r="I1390">
            <v>8.5399999999999991</v>
          </cell>
          <cell r="J1390" t="str">
            <v>M2</v>
          </cell>
          <cell r="L1390">
            <v>0</v>
          </cell>
        </row>
        <row r="1391">
          <cell r="C1391">
            <v>7</v>
          </cell>
          <cell r="D1391" t="str">
            <v>Tangga &amp; Stair Nosing</v>
          </cell>
          <cell r="G1391" t="str">
            <v>As 11/C-D</v>
          </cell>
          <cell r="I1391">
            <v>19.86</v>
          </cell>
          <cell r="J1391" t="str">
            <v>M2</v>
          </cell>
          <cell r="L1391">
            <v>0</v>
          </cell>
        </row>
        <row r="1392">
          <cell r="C1392">
            <v>8</v>
          </cell>
          <cell r="D1392" t="str">
            <v>Tangga &amp; Stair Nosing</v>
          </cell>
          <cell r="G1392" t="str">
            <v>As 5-6/C-D</v>
          </cell>
          <cell r="I1392">
            <v>19.86</v>
          </cell>
          <cell r="J1392" t="str">
            <v>M2</v>
          </cell>
          <cell r="L1392">
            <v>0</v>
          </cell>
        </row>
        <row r="1393">
          <cell r="C1393">
            <v>9</v>
          </cell>
          <cell r="D1393" t="str">
            <v>Tangga &amp; Stair Nosing</v>
          </cell>
          <cell r="G1393" t="str">
            <v>As 5-6/D-E</v>
          </cell>
          <cell r="I1393">
            <v>19.86</v>
          </cell>
          <cell r="J1393" t="str">
            <v>M2</v>
          </cell>
          <cell r="L1393">
            <v>0</v>
          </cell>
        </row>
        <row r="1395">
          <cell r="B1395">
            <v>6</v>
          </cell>
          <cell r="C1395" t="str">
            <v>Lantai Lima</v>
          </cell>
        </row>
        <row r="1396">
          <cell r="C1396">
            <v>1</v>
          </cell>
          <cell r="D1396" t="str">
            <v xml:space="preserve">Ruang Toilet Pria </v>
          </cell>
          <cell r="G1396" t="str">
            <v>As, 7/D</v>
          </cell>
          <cell r="I1396">
            <v>20.399999999999999</v>
          </cell>
          <cell r="J1396" t="str">
            <v>M2</v>
          </cell>
          <cell r="L1396">
            <v>0</v>
          </cell>
        </row>
        <row r="1397">
          <cell r="C1397">
            <v>2</v>
          </cell>
          <cell r="D1397" t="str">
            <v>Ruang Toilet Wanita</v>
          </cell>
          <cell r="G1397" t="str">
            <v>As, 7/C</v>
          </cell>
          <cell r="I1397">
            <v>17.23</v>
          </cell>
          <cell r="J1397" t="str">
            <v>M2</v>
          </cell>
          <cell r="L1397">
            <v>0</v>
          </cell>
        </row>
        <row r="1398">
          <cell r="C1398">
            <v>3</v>
          </cell>
          <cell r="D1398" t="str">
            <v>Ruang pantry</v>
          </cell>
          <cell r="G1398" t="str">
            <v>As, 6-7/D</v>
          </cell>
          <cell r="I1398">
            <v>4.1900000000000004</v>
          </cell>
          <cell r="J1398" t="str">
            <v>M2</v>
          </cell>
          <cell r="L1398">
            <v>0</v>
          </cell>
        </row>
        <row r="1399">
          <cell r="C1399">
            <v>4</v>
          </cell>
          <cell r="D1399" t="str">
            <v>Ruang Janitor</v>
          </cell>
          <cell r="G1399" t="str">
            <v>As, 6-7/C</v>
          </cell>
          <cell r="I1399">
            <v>3.54</v>
          </cell>
          <cell r="J1399" t="str">
            <v>M2</v>
          </cell>
          <cell r="L1399">
            <v>0</v>
          </cell>
        </row>
        <row r="1400">
          <cell r="C1400">
            <v>5</v>
          </cell>
          <cell r="D1400" t="str">
            <v>Tangga &amp; Stair Nosing</v>
          </cell>
          <cell r="G1400" t="str">
            <v>As 11/C-D</v>
          </cell>
          <cell r="I1400">
            <v>19.86</v>
          </cell>
          <cell r="J1400" t="str">
            <v>M2</v>
          </cell>
          <cell r="L1400">
            <v>0</v>
          </cell>
        </row>
        <row r="1401">
          <cell r="C1401">
            <v>6</v>
          </cell>
          <cell r="D1401" t="str">
            <v>Tangga &amp; Stair Nosing</v>
          </cell>
          <cell r="G1401" t="str">
            <v>As 5-6/C-D</v>
          </cell>
          <cell r="I1401">
            <v>19.86</v>
          </cell>
          <cell r="J1401" t="str">
            <v>M2</v>
          </cell>
          <cell r="L1401">
            <v>0</v>
          </cell>
        </row>
        <row r="1402">
          <cell r="C1402">
            <v>7</v>
          </cell>
          <cell r="D1402" t="str">
            <v>Tangga &amp; Stair Nosing</v>
          </cell>
          <cell r="G1402" t="str">
            <v>As 5-6/D-E</v>
          </cell>
          <cell r="I1402">
            <v>19.86</v>
          </cell>
          <cell r="J1402" t="str">
            <v>M2</v>
          </cell>
          <cell r="L1402">
            <v>0</v>
          </cell>
        </row>
        <row r="1404">
          <cell r="B1404">
            <v>7</v>
          </cell>
          <cell r="C1404" t="str">
            <v>Lantai Enam</v>
          </cell>
        </row>
        <row r="1405">
          <cell r="C1405">
            <v>1</v>
          </cell>
          <cell r="D1405" t="str">
            <v xml:space="preserve">Ruang Toilet Tidur Utama </v>
          </cell>
          <cell r="G1405" t="str">
            <v>( 6 - 09 )</v>
          </cell>
          <cell r="I1405">
            <v>4.9000000000000004</v>
          </cell>
          <cell r="J1405" t="str">
            <v>M2</v>
          </cell>
          <cell r="L1405">
            <v>0</v>
          </cell>
        </row>
        <row r="1406">
          <cell r="C1406">
            <v>2</v>
          </cell>
          <cell r="D1406" t="str">
            <v>Ruang Toilet Keluarga</v>
          </cell>
          <cell r="G1406" t="str">
            <v>( 6 - 10 )</v>
          </cell>
          <cell r="I1406">
            <v>4.07</v>
          </cell>
          <cell r="J1406" t="str">
            <v>M2</v>
          </cell>
          <cell r="L1406">
            <v>0</v>
          </cell>
        </row>
        <row r="1407">
          <cell r="C1407">
            <v>3</v>
          </cell>
          <cell r="D1407" t="str">
            <v xml:space="preserve">Ruang Toilet Tidur Utama </v>
          </cell>
          <cell r="G1407" t="str">
            <v>( 6 -17 )</v>
          </cell>
          <cell r="I1407">
            <v>4.9000000000000004</v>
          </cell>
          <cell r="J1407" t="str">
            <v>M2</v>
          </cell>
          <cell r="L1407">
            <v>0</v>
          </cell>
        </row>
        <row r="1408">
          <cell r="C1408">
            <v>4</v>
          </cell>
          <cell r="D1408" t="str">
            <v>Ruang Toilet Keluarga</v>
          </cell>
          <cell r="G1408">
            <v>0</v>
          </cell>
          <cell r="I1408">
            <v>4.07</v>
          </cell>
          <cell r="J1408" t="str">
            <v>M2</v>
          </cell>
          <cell r="L1408">
            <v>0</v>
          </cell>
        </row>
        <row r="1409">
          <cell r="C1409">
            <v>5</v>
          </cell>
          <cell r="D1409" t="str">
            <v>Ruang Toilet Wanita Lockers</v>
          </cell>
          <cell r="G1409" t="str">
            <v>( 6 - 20 )</v>
          </cell>
          <cell r="I1409">
            <v>21.72</v>
          </cell>
          <cell r="J1409" t="str">
            <v>M2</v>
          </cell>
          <cell r="L1409">
            <v>0</v>
          </cell>
        </row>
        <row r="1410">
          <cell r="C1410">
            <v>6</v>
          </cell>
          <cell r="D1410" t="str">
            <v>Ruang Toilet Pria      Lockers</v>
          </cell>
          <cell r="G1410" t="str">
            <v>( 6 - 13 )</v>
          </cell>
          <cell r="I1410">
            <v>21.72</v>
          </cell>
          <cell r="J1410" t="str">
            <v>M2</v>
          </cell>
          <cell r="L1410">
            <v>0</v>
          </cell>
        </row>
        <row r="1412">
          <cell r="B1412" t="str">
            <v>7.4.</v>
          </cell>
          <cell r="C1412" t="str">
            <v>PEK. LANTAI KARPET TILE</v>
          </cell>
        </row>
        <row r="1413">
          <cell r="C1413" t="str">
            <v>Penawaran termasuk  :</v>
          </cell>
        </row>
        <row r="1414">
          <cell r="C1414" t="str">
            <v>-</v>
          </cell>
          <cell r="D1414" t="str">
            <v>Screed permukaan rata di aci</v>
          </cell>
        </row>
        <row r="1415">
          <cell r="C1415" t="str">
            <v>-</v>
          </cell>
          <cell r="D1415" t="str">
            <v>Perekatan dan pemotongan yang diperlukan</v>
          </cell>
        </row>
        <row r="1416">
          <cell r="C1416" t="str">
            <v>B a h a n  :</v>
          </cell>
        </row>
        <row r="1417">
          <cell r="C1417" t="str">
            <v>-</v>
          </cell>
          <cell r="D1417" t="str">
            <v>Matrial, Foltage, Sorch Land, Fast Track Sympony,-</v>
          </cell>
        </row>
        <row r="1418">
          <cell r="C1418"/>
          <cell r="D1418" t="str">
            <v>Nature in Harmony, Naturalis Introspective.</v>
          </cell>
        </row>
        <row r="1419">
          <cell r="C1419" t="str">
            <v>-</v>
          </cell>
          <cell r="D1419" t="str">
            <v>Disesuaikan dengan gambar, Spesifikasi teknis dan RKS.</v>
          </cell>
        </row>
        <row r="1421">
          <cell r="B1421">
            <v>1</v>
          </cell>
          <cell r="C1421" t="str">
            <v>Lantai Basement</v>
          </cell>
        </row>
        <row r="1422">
          <cell r="C1422">
            <v>1</v>
          </cell>
          <cell r="D1422" t="str">
            <v>Rg. Musholla , As 1/E</v>
          </cell>
          <cell r="G1422">
            <v>0</v>
          </cell>
          <cell r="I1422">
            <v>38.28</v>
          </cell>
          <cell r="J1422" t="str">
            <v>M2</v>
          </cell>
        </row>
        <row r="1424">
          <cell r="B1424">
            <v>2</v>
          </cell>
          <cell r="C1424" t="str">
            <v>Lantai Dua</v>
          </cell>
        </row>
        <row r="1425">
          <cell r="C1425">
            <v>1</v>
          </cell>
          <cell r="D1425" t="str">
            <v>Rg. Konsultan, Rg. Tamu,  As 1-3/A-F</v>
          </cell>
          <cell r="G1425" t="str">
            <v>( 2 - 01 ) ( 2 - 01A )</v>
          </cell>
          <cell r="I1425">
            <v>232.2</v>
          </cell>
          <cell r="J1425" t="str">
            <v>M2</v>
          </cell>
        </row>
        <row r="1426">
          <cell r="C1426">
            <v>2</v>
          </cell>
          <cell r="D1426" t="str">
            <v>Rg. Tenaga Ahli, Rg. Gudang As 4/B</v>
          </cell>
          <cell r="G1426" t="str">
            <v>( 2 - 05 )</v>
          </cell>
          <cell r="I1426">
            <v>70.2</v>
          </cell>
          <cell r="J1426" t="str">
            <v>M2</v>
          </cell>
        </row>
        <row r="1427">
          <cell r="C1427">
            <v>2</v>
          </cell>
          <cell r="D1427" t="str">
            <v>Rg. Tenaga Ahli, Rg. Gudang As 4/E</v>
          </cell>
          <cell r="G1427" t="str">
            <v>( 2 - 05 )</v>
          </cell>
          <cell r="I1427">
            <v>70.2</v>
          </cell>
          <cell r="J1427" t="str">
            <v>M2</v>
          </cell>
        </row>
        <row r="1428">
          <cell r="C1428">
            <v>3</v>
          </cell>
          <cell r="D1428" t="str">
            <v>Rg. Tenaga Ahli, Rg. Gudang As 4/B</v>
          </cell>
          <cell r="G1428" t="str">
            <v>( 2 - 05 )</v>
          </cell>
          <cell r="I1428">
            <v>70.2</v>
          </cell>
          <cell r="J1428" t="str">
            <v>M2</v>
          </cell>
        </row>
        <row r="1429">
          <cell r="C1429">
            <v>4</v>
          </cell>
          <cell r="D1429" t="str">
            <v>Area Coridor, Rg. Seketaris, As 3/B-E</v>
          </cell>
          <cell r="G1429">
            <v>0</v>
          </cell>
          <cell r="I1429">
            <v>66.099999999999994</v>
          </cell>
          <cell r="J1429" t="str">
            <v>M2</v>
          </cell>
        </row>
        <row r="1430">
          <cell r="C1430">
            <v>5</v>
          </cell>
          <cell r="D1430" t="str">
            <v>Rg. Direktur Umum, Rg. Direktur, Rg. Rapat</v>
          </cell>
          <cell r="G1430">
            <v>0</v>
          </cell>
          <cell r="I1430">
            <v>0</v>
          </cell>
          <cell r="J1430">
            <v>0</v>
          </cell>
        </row>
        <row r="1431">
          <cell r="C1431"/>
          <cell r="D1431" t="str">
            <v>Rg. File, Rg. Ketua Kelompok , Rg. Musholla</v>
          </cell>
          <cell r="J1431"/>
        </row>
        <row r="1432">
          <cell r="D1432" t="str">
            <v xml:space="preserve">Rg. Kas, Rg. Staff TU, Rg.Staf SDM, </v>
          </cell>
          <cell r="G1432" t="str">
            <v>( 2 - 11 )</v>
          </cell>
        </row>
        <row r="1433">
          <cell r="D1433" t="str">
            <v>Rg. Staf Dir Keuangan As 6-11/A-E</v>
          </cell>
          <cell r="G1433" t="str">
            <v>( 2 - 13 )</v>
          </cell>
          <cell r="I1433">
            <v>892.36</v>
          </cell>
          <cell r="J1433" t="str">
            <v>M2</v>
          </cell>
        </row>
        <row r="1436">
          <cell r="B1436">
            <v>3</v>
          </cell>
          <cell r="C1436" t="str">
            <v>Lantai Tiga</v>
          </cell>
        </row>
        <row r="1437">
          <cell r="C1437">
            <v>1</v>
          </cell>
          <cell r="D1437" t="str">
            <v>Rg. Deputy  1</v>
          </cell>
          <cell r="I1437">
            <v>60.61</v>
          </cell>
          <cell r="J1437" t="str">
            <v>M2</v>
          </cell>
        </row>
        <row r="1438">
          <cell r="C1438">
            <v>2</v>
          </cell>
          <cell r="D1438" t="str">
            <v>Rg. Deputy  2</v>
          </cell>
          <cell r="I1438">
            <v>40.380000000000003</v>
          </cell>
          <cell r="J1438" t="str">
            <v>M2</v>
          </cell>
        </row>
        <row r="1439">
          <cell r="C1439">
            <v>3</v>
          </cell>
          <cell r="D1439" t="str">
            <v>Rg. Deputy  3</v>
          </cell>
          <cell r="I1439">
            <v>60.61</v>
          </cell>
          <cell r="J1439" t="str">
            <v>M2</v>
          </cell>
        </row>
        <row r="1440">
          <cell r="C1440">
            <v>4</v>
          </cell>
          <cell r="D1440" t="str">
            <v>Rg. Rapat Deputy  1</v>
          </cell>
          <cell r="I1440">
            <v>31.68</v>
          </cell>
          <cell r="J1440" t="str">
            <v>M2</v>
          </cell>
        </row>
        <row r="1441">
          <cell r="C1441">
            <v>5</v>
          </cell>
          <cell r="D1441" t="str">
            <v>Rg. Rapat Deputy  2</v>
          </cell>
          <cell r="I1441">
            <v>31.44</v>
          </cell>
          <cell r="J1441" t="str">
            <v>M2</v>
          </cell>
        </row>
        <row r="1442">
          <cell r="C1442">
            <v>6</v>
          </cell>
          <cell r="D1442" t="str">
            <v>Rg. Rapat Deputy  3</v>
          </cell>
          <cell r="I1442">
            <v>31.68</v>
          </cell>
          <cell r="J1442" t="str">
            <v>M2</v>
          </cell>
        </row>
        <row r="1443">
          <cell r="C1443">
            <v>7</v>
          </cell>
          <cell r="D1443" t="str">
            <v>Rg. File Deputy  1</v>
          </cell>
          <cell r="I1443">
            <v>5.3</v>
          </cell>
          <cell r="J1443" t="str">
            <v>M2</v>
          </cell>
        </row>
        <row r="1444">
          <cell r="C1444">
            <v>8</v>
          </cell>
          <cell r="D1444" t="str">
            <v>Rg. File Deputy  2</v>
          </cell>
          <cell r="I1444">
            <v>5.3</v>
          </cell>
          <cell r="J1444" t="str">
            <v>M2</v>
          </cell>
        </row>
        <row r="1445">
          <cell r="C1445">
            <v>9</v>
          </cell>
          <cell r="D1445" t="str">
            <v>Rg. File Deputy  3</v>
          </cell>
          <cell r="I1445">
            <v>5.3</v>
          </cell>
          <cell r="J1445" t="str">
            <v>M2</v>
          </cell>
        </row>
        <row r="1446">
          <cell r="C1446">
            <v>10</v>
          </cell>
          <cell r="D1446" t="str">
            <v>Rg. Seketariat, Rg. Tamu, Rg. Direktur</v>
          </cell>
          <cell r="G1446" t="str">
            <v>( 3 - 03 ) ( 3 - 04 )</v>
          </cell>
          <cell r="J1446"/>
        </row>
        <row r="1447">
          <cell r="D1447" t="str">
            <v>Rg. Rapat Rg. File , Coridor, As 2-5/B-C</v>
          </cell>
          <cell r="G1447" t="str">
            <v>( 3 - 05 )</v>
          </cell>
          <cell r="I1447">
            <v>167.61</v>
          </cell>
          <cell r="J1447" t="str">
            <v>M2</v>
          </cell>
        </row>
        <row r="1448">
          <cell r="C1448">
            <v>11</v>
          </cell>
          <cell r="D1448" t="str">
            <v>Rg Seketariat, Rg Tamu, Rg. Gudang</v>
          </cell>
          <cell r="G1448">
            <v>0</v>
          </cell>
          <cell r="J1448"/>
        </row>
        <row r="1449">
          <cell r="D1449" t="str">
            <v>Corisor, As, D-C/2-3, As C-D/3-4</v>
          </cell>
          <cell r="G1449" t="str">
            <v>( 3 - 01 )</v>
          </cell>
          <cell r="I1449">
            <v>101.82</v>
          </cell>
          <cell r="J1449" t="str">
            <v>M2</v>
          </cell>
        </row>
        <row r="1450">
          <cell r="C1450">
            <v>12</v>
          </cell>
          <cell r="D1450" t="str">
            <v>Rg. Seketariat, Rg. Tamu, Rg. Direktur</v>
          </cell>
          <cell r="G1450">
            <v>0</v>
          </cell>
          <cell r="J1450"/>
        </row>
        <row r="1451">
          <cell r="D1451" t="str">
            <v>Rg. Rapat Rg. File , As 2-5/D-F</v>
          </cell>
          <cell r="G1451">
            <v>0</v>
          </cell>
          <cell r="I1451">
            <v>167.71</v>
          </cell>
          <cell r="J1451" t="str">
            <v>M2</v>
          </cell>
        </row>
        <row r="1452">
          <cell r="C1452">
            <v>13</v>
          </cell>
          <cell r="D1452" t="str">
            <v>Area Coridor As 5-6/D</v>
          </cell>
          <cell r="I1452">
            <v>18.649999999999999</v>
          </cell>
          <cell r="J1452" t="str">
            <v>M2</v>
          </cell>
        </row>
        <row r="1453">
          <cell r="C1453">
            <v>14</v>
          </cell>
          <cell r="D1453" t="str">
            <v>Area Coridor As 5-6/C</v>
          </cell>
          <cell r="I1453">
            <v>18.649999999999999</v>
          </cell>
          <cell r="J1453" t="str">
            <v>M2</v>
          </cell>
        </row>
        <row r="1454">
          <cell r="C1454">
            <v>15</v>
          </cell>
          <cell r="D1454" t="str">
            <v xml:space="preserve">Area Internal AUDIT, Ketua Kelompok  </v>
          </cell>
          <cell r="G1454" t="str">
            <v>( 3 - 15 ) ( 3 - 11 )</v>
          </cell>
          <cell r="J1454"/>
        </row>
        <row r="1455">
          <cell r="D1455" t="str">
            <v>Ketua Kelompok, Area Diktal, Area Staff TU</v>
          </cell>
          <cell r="G1455" t="str">
            <v>( 3 - 12 ) ( 3 - 23 )</v>
          </cell>
        </row>
        <row r="1456">
          <cell r="D1456" t="str">
            <v>Area DIT Kepatuhan, Rg. Rapat , As 6-11/A-F</v>
          </cell>
          <cell r="I1456">
            <v>797.17</v>
          </cell>
          <cell r="J1456" t="str">
            <v>M2</v>
          </cell>
        </row>
        <row r="1457">
          <cell r="C1457">
            <v>16</v>
          </cell>
          <cell r="D1457" t="str">
            <v>Rg. Direktur   As 11/E</v>
          </cell>
          <cell r="I1457">
            <v>14.9</v>
          </cell>
          <cell r="J1457" t="str">
            <v>M2</v>
          </cell>
        </row>
        <row r="1458">
          <cell r="C1458">
            <v>17</v>
          </cell>
          <cell r="D1458" t="str">
            <v>Rg. Direktur   As 11/B</v>
          </cell>
          <cell r="I1458">
            <v>14.9</v>
          </cell>
          <cell r="J1458" t="str">
            <v>M2</v>
          </cell>
        </row>
        <row r="1459">
          <cell r="C1459">
            <v>18</v>
          </cell>
          <cell r="D1459" t="str">
            <v>Rg. Rapat      As 11/E</v>
          </cell>
          <cell r="I1459">
            <v>14.9</v>
          </cell>
          <cell r="J1459" t="str">
            <v>M2</v>
          </cell>
        </row>
        <row r="1460">
          <cell r="C1460">
            <v>19</v>
          </cell>
          <cell r="D1460" t="str">
            <v>Rg. Rapat      As 11/B</v>
          </cell>
          <cell r="I1460">
            <v>14.9</v>
          </cell>
          <cell r="J1460" t="str">
            <v>M2</v>
          </cell>
        </row>
        <row r="1461">
          <cell r="C1461">
            <v>20</v>
          </cell>
          <cell r="D1461" t="str">
            <v>Ruang Area Merokok  As D/11</v>
          </cell>
          <cell r="I1461">
            <v>3.82</v>
          </cell>
          <cell r="J1461" t="str">
            <v>M2</v>
          </cell>
        </row>
        <row r="1463">
          <cell r="B1463">
            <v>4</v>
          </cell>
          <cell r="C1463" t="str">
            <v>Lantai Empat</v>
          </cell>
        </row>
        <row r="1464">
          <cell r="C1464">
            <v>1</v>
          </cell>
          <cell r="D1464" t="str">
            <v>Rg. Kepala</v>
          </cell>
          <cell r="G1464">
            <v>0</v>
          </cell>
          <cell r="I1464">
            <v>83.6</v>
          </cell>
          <cell r="J1464" t="str">
            <v>M2</v>
          </cell>
        </row>
        <row r="1465">
          <cell r="C1465">
            <v>2</v>
          </cell>
          <cell r="D1465" t="str">
            <v>Rg. Istirahat Kepala</v>
          </cell>
          <cell r="G1465">
            <v>0</v>
          </cell>
          <cell r="I1465">
            <v>19.2</v>
          </cell>
          <cell r="J1465" t="str">
            <v>M2</v>
          </cell>
        </row>
        <row r="1466">
          <cell r="C1466">
            <v>3</v>
          </cell>
          <cell r="D1466" t="str">
            <v>Rg. Rapat Besar</v>
          </cell>
          <cell r="G1466" t="str">
            <v>( 4 - 01 )</v>
          </cell>
          <cell r="I1466">
            <v>183.24</v>
          </cell>
          <cell r="J1466" t="str">
            <v>M2</v>
          </cell>
        </row>
        <row r="1467">
          <cell r="C1467">
            <v>4</v>
          </cell>
          <cell r="D1467" t="str">
            <v>Rg. Wakil Kepala</v>
          </cell>
          <cell r="G1467">
            <v>0</v>
          </cell>
          <cell r="I1467">
            <v>85.5</v>
          </cell>
          <cell r="J1467" t="str">
            <v>M2</v>
          </cell>
        </row>
        <row r="1468">
          <cell r="C1468">
            <v>5</v>
          </cell>
          <cell r="D1468" t="str">
            <v>Rg. Istirahat Wakil Kepala</v>
          </cell>
          <cell r="I1468">
            <v>19.2</v>
          </cell>
          <cell r="J1468" t="str">
            <v>M2</v>
          </cell>
        </row>
        <row r="1469">
          <cell r="C1469">
            <v>6</v>
          </cell>
          <cell r="D1469" t="str">
            <v>Area Free Function  As 3-5/D-C</v>
          </cell>
          <cell r="I1469">
            <v>74.260000000000005</v>
          </cell>
          <cell r="J1469" t="str">
            <v>M2</v>
          </cell>
        </row>
        <row r="1470">
          <cell r="C1470">
            <v>7</v>
          </cell>
          <cell r="D1470" t="str">
            <v>Rg. Seketariat, Rg. Tamu,</v>
          </cell>
        </row>
        <row r="1471">
          <cell r="D1471" t="str">
            <v>Rg. Coffe Break, As 2-5/B</v>
          </cell>
          <cell r="G1471" t="str">
            <v>( 4 - 04 ) ( 4 - 05 )</v>
          </cell>
          <cell r="I1471">
            <v>85.2</v>
          </cell>
          <cell r="J1471" t="str">
            <v>M2</v>
          </cell>
        </row>
        <row r="1472">
          <cell r="C1472">
            <v>8</v>
          </cell>
          <cell r="D1472" t="str">
            <v>Rg. Seketariat, Rg. Tamu,</v>
          </cell>
        </row>
        <row r="1473">
          <cell r="C1473"/>
          <cell r="D1473" t="str">
            <v>Rg. Coffe Break, As 2-5/E</v>
          </cell>
          <cell r="G1473" t="str">
            <v>( 4 - 02 )</v>
          </cell>
          <cell r="I1473">
            <v>85.2</v>
          </cell>
          <cell r="J1473" t="str">
            <v>M2</v>
          </cell>
        </row>
        <row r="1474">
          <cell r="C1474">
            <v>9</v>
          </cell>
          <cell r="D1474" t="str">
            <v>Rg. Musholla, Rg. Perpustakaan</v>
          </cell>
        </row>
        <row r="1475">
          <cell r="D1475" t="str">
            <v>Rg. Training 1, Rg. Gudang, AS 6-9/E</v>
          </cell>
          <cell r="G1475" t="str">
            <v>( 4 - 17 )</v>
          </cell>
          <cell r="I1475">
            <v>140.19999999999999</v>
          </cell>
          <cell r="J1475" t="str">
            <v>M2</v>
          </cell>
        </row>
        <row r="1476">
          <cell r="C1476">
            <v>10</v>
          </cell>
          <cell r="D1476" t="str">
            <v xml:space="preserve">Rg. Konsultan, Rg. Sekretaris </v>
          </cell>
          <cell r="G1476">
            <v>0</v>
          </cell>
        </row>
        <row r="1477">
          <cell r="D1477" t="str">
            <v>Rg. Training 2, Rg. Gudang, AS 6-9/B</v>
          </cell>
          <cell r="G1477" t="str">
            <v>( 4 - 13 )( 4 - 19 )</v>
          </cell>
          <cell r="I1477">
            <v>140.19999999999999</v>
          </cell>
          <cell r="J1477" t="str">
            <v>M2</v>
          </cell>
        </row>
        <row r="1478">
          <cell r="C1478">
            <v>11</v>
          </cell>
          <cell r="D1478" t="str">
            <v>Rg. Rapat Kepala , As 4-5/E</v>
          </cell>
          <cell r="G1478">
            <v>0</v>
          </cell>
          <cell r="I1478">
            <v>39.9</v>
          </cell>
          <cell r="J1478" t="str">
            <v>M2</v>
          </cell>
        </row>
        <row r="1479">
          <cell r="C1479">
            <v>12</v>
          </cell>
          <cell r="D1479" t="str">
            <v>Rg. Rapat Wakil Kepala, As 4-5/B</v>
          </cell>
          <cell r="G1479">
            <v>0</v>
          </cell>
          <cell r="I1479">
            <v>39.9</v>
          </cell>
          <cell r="J1479" t="str">
            <v>M2</v>
          </cell>
        </row>
        <row r="1480">
          <cell r="C1480">
            <v>13</v>
          </cell>
          <cell r="D1480" t="str">
            <v>Rg. Area Serbaguna  As 9-11/A-F</v>
          </cell>
          <cell r="G1480" t="str">
            <v>( 4 - 20 )</v>
          </cell>
          <cell r="I1480">
            <v>13.92</v>
          </cell>
          <cell r="J1480" t="str">
            <v>M2</v>
          </cell>
        </row>
        <row r="1481">
          <cell r="C1481">
            <v>14</v>
          </cell>
          <cell r="D1481" t="str">
            <v>Rg. Gudang  As D/3</v>
          </cell>
          <cell r="G1481" t="str">
            <v>( 4 - 01 )</v>
          </cell>
          <cell r="I1481">
            <v>2.4</v>
          </cell>
          <cell r="J1481" t="str">
            <v>M2</v>
          </cell>
        </row>
        <row r="1482">
          <cell r="C1482">
            <v>15</v>
          </cell>
          <cell r="D1482" t="str">
            <v>Rg. Gudang  As C/3</v>
          </cell>
          <cell r="G1482" t="str">
            <v>( 4 - 01 )</v>
          </cell>
          <cell r="I1482">
            <v>2.4</v>
          </cell>
          <cell r="J1482" t="str">
            <v>M2</v>
          </cell>
        </row>
        <row r="1487">
          <cell r="B1487">
            <v>5</v>
          </cell>
          <cell r="C1487" t="str">
            <v>Lantai Lima</v>
          </cell>
        </row>
        <row r="1488">
          <cell r="C1488">
            <v>1</v>
          </cell>
          <cell r="D1488" t="str">
            <v>Rg. Direktur   As. 3/B</v>
          </cell>
          <cell r="G1488" t="str">
            <v>( 5 - 02 )</v>
          </cell>
          <cell r="I1488">
            <v>22.29</v>
          </cell>
          <cell r="J1488" t="str">
            <v>M2</v>
          </cell>
        </row>
        <row r="1489">
          <cell r="C1489">
            <v>2</v>
          </cell>
          <cell r="D1489" t="str">
            <v>Rg. Rapat Direktur   As. 3/E</v>
          </cell>
          <cell r="I1489">
            <v>20.51</v>
          </cell>
          <cell r="J1489" t="str">
            <v>M2</v>
          </cell>
        </row>
        <row r="1490">
          <cell r="C1490">
            <v>3</v>
          </cell>
          <cell r="D1490" t="str">
            <v>Rg. Direktur   As. 3/B</v>
          </cell>
          <cell r="I1490">
            <v>21.69</v>
          </cell>
          <cell r="J1490" t="str">
            <v>M2</v>
          </cell>
        </row>
        <row r="1491">
          <cell r="C1491">
            <v>4</v>
          </cell>
          <cell r="D1491" t="str">
            <v>Rg. Rapat Direktur   As. 4/B</v>
          </cell>
          <cell r="I1491">
            <v>19.690000000000001</v>
          </cell>
          <cell r="J1491" t="str">
            <v>M2</v>
          </cell>
        </row>
        <row r="1492">
          <cell r="C1492">
            <v>5</v>
          </cell>
          <cell r="D1492" t="str">
            <v>Rg. Ketua Kelompok, Rg.Staf</v>
          </cell>
          <cell r="G1492"/>
        </row>
        <row r="1493">
          <cell r="D1493" t="str">
            <v>Rg. Staff TU, Rg. Tape Storage, As 2-3/B-D</v>
          </cell>
          <cell r="G1493" t="str">
            <v>( 5 - 03 )</v>
          </cell>
          <cell r="I1493">
            <v>167.24</v>
          </cell>
          <cell r="J1493" t="str">
            <v>M2</v>
          </cell>
        </row>
        <row r="1494">
          <cell r="C1494">
            <v>6</v>
          </cell>
          <cell r="D1494" t="str">
            <v>Rg. Ketua Kelompok, Rg. Staf TU, Rg. Rokok</v>
          </cell>
          <cell r="G1494" t="str">
            <v>( 5 - 01 )</v>
          </cell>
        </row>
        <row r="1495">
          <cell r="D1495" t="str">
            <v>Rg. Gudang, Area selasar DIT IT, As 3-5/D-E</v>
          </cell>
          <cell r="G1495"/>
          <cell r="H1495"/>
          <cell r="J1495"/>
        </row>
        <row r="1496">
          <cell r="D1496" t="str">
            <v xml:space="preserve">Coridor As 4-5/D </v>
          </cell>
          <cell r="G1496">
            <v>0</v>
          </cell>
          <cell r="I1496">
            <v>118.51</v>
          </cell>
          <cell r="J1496" t="str">
            <v>M2</v>
          </cell>
        </row>
        <row r="1497">
          <cell r="C1497">
            <v>7</v>
          </cell>
          <cell r="D1497" t="str">
            <v>Area DIT PENYELIDIK, Rg. Stafff TU</v>
          </cell>
          <cell r="G1497" t="str">
            <v>( 5 - 04 )</v>
          </cell>
        </row>
        <row r="1498">
          <cell r="D1498" t="str">
            <v xml:space="preserve">Coridor As 3-4/C </v>
          </cell>
          <cell r="G1498" t="str">
            <v>( 5 - 05 )</v>
          </cell>
          <cell r="I1498">
            <v>57.6</v>
          </cell>
          <cell r="J1498" t="str">
            <v>M2</v>
          </cell>
        </row>
        <row r="1499">
          <cell r="C1499">
            <v>8</v>
          </cell>
          <cell r="D1499" t="str">
            <v>Area Coridor As 5-6/D</v>
          </cell>
          <cell r="G1499" t="str">
            <v>( 5 - 06 )</v>
          </cell>
          <cell r="I1499">
            <v>18.649999999999999</v>
          </cell>
          <cell r="J1499" t="str">
            <v>M2</v>
          </cell>
        </row>
        <row r="1500">
          <cell r="C1500">
            <v>9</v>
          </cell>
          <cell r="D1500" t="str">
            <v>Area Coridor As 5-6/C</v>
          </cell>
          <cell r="G1500">
            <v>0</v>
          </cell>
          <cell r="I1500">
            <v>18.649999999999999</v>
          </cell>
          <cell r="J1500" t="str">
            <v>M2</v>
          </cell>
        </row>
        <row r="1501">
          <cell r="C1501">
            <v>10</v>
          </cell>
          <cell r="D1501" t="str">
            <v>Rg. Direktur   As. 8/E</v>
          </cell>
          <cell r="G1501">
            <v>0</v>
          </cell>
          <cell r="I1501">
            <v>21.69</v>
          </cell>
          <cell r="J1501" t="str">
            <v>M2</v>
          </cell>
        </row>
        <row r="1502">
          <cell r="C1502">
            <v>11</v>
          </cell>
          <cell r="D1502" t="str">
            <v>Rg. Rapat Direktur   As. 9/E</v>
          </cell>
          <cell r="G1502">
            <v>0</v>
          </cell>
          <cell r="I1502">
            <v>22.8</v>
          </cell>
          <cell r="J1502" t="str">
            <v>M2</v>
          </cell>
        </row>
        <row r="1503">
          <cell r="C1503">
            <v>12</v>
          </cell>
          <cell r="D1503" t="str">
            <v>Area Ketua Kelompok, Area Dit Riset &amp;</v>
          </cell>
          <cell r="G1503" t="str">
            <v xml:space="preserve">( 5 - 11 ) </v>
          </cell>
        </row>
        <row r="1504">
          <cell r="D1504" t="str">
            <v>Analisis, Area Coridor, Area Dit Penyelidik.</v>
          </cell>
          <cell r="G1504" t="str">
            <v>( 5 - 13 ) ( 5 - 14 )</v>
          </cell>
          <cell r="J1504"/>
        </row>
        <row r="1505">
          <cell r="D1505" t="str">
            <v>Rg. Staff TU, Rg. File , As 6-9/B-E</v>
          </cell>
          <cell r="G1505" t="str">
            <v xml:space="preserve">( 5 - 15 ) </v>
          </cell>
          <cell r="I1505">
            <v>515.83000000000004</v>
          </cell>
          <cell r="J1505" t="str">
            <v>M2</v>
          </cell>
        </row>
        <row r="1506">
          <cell r="C1506">
            <v>13</v>
          </cell>
          <cell r="D1506" t="str">
            <v>Rg. Operator As 9/D-C</v>
          </cell>
          <cell r="G1506" t="str">
            <v>( 5 - 16 )</v>
          </cell>
          <cell r="I1506">
            <v>11.55</v>
          </cell>
          <cell r="J1506" t="str">
            <v>M2</v>
          </cell>
        </row>
        <row r="1508">
          <cell r="B1508">
            <v>6</v>
          </cell>
          <cell r="C1508" t="str">
            <v>Lantai Enam</v>
          </cell>
        </row>
        <row r="1509">
          <cell r="C1509">
            <v>1</v>
          </cell>
          <cell r="D1509" t="str">
            <v>Rg. Keluarga, Coridor As 6-9/B</v>
          </cell>
          <cell r="G1509" t="str">
            <v>( 6 - 15 )</v>
          </cell>
          <cell r="I1509">
            <v>57.85</v>
          </cell>
          <cell r="J1509" t="str">
            <v>M2</v>
          </cell>
        </row>
        <row r="1510">
          <cell r="C1510">
            <v>2</v>
          </cell>
          <cell r="D1510" t="str">
            <v>Rg. Tidur Utama  As 8/B</v>
          </cell>
          <cell r="G1510" t="str">
            <v>( 6 - 16 )</v>
          </cell>
          <cell r="I1510">
            <v>21.4</v>
          </cell>
          <cell r="J1510" t="str">
            <v>M2</v>
          </cell>
        </row>
        <row r="1511">
          <cell r="C1511">
            <v>3</v>
          </cell>
          <cell r="D1511" t="str">
            <v>Rg. Tidur               As 7/B</v>
          </cell>
          <cell r="G1511" t="str">
            <v>( 6 - 15 )</v>
          </cell>
          <cell r="I1511">
            <v>20.49</v>
          </cell>
          <cell r="J1511" t="str">
            <v>M2</v>
          </cell>
        </row>
        <row r="1512">
          <cell r="C1512">
            <v>4</v>
          </cell>
          <cell r="D1512" t="str">
            <v>Rg. Tidur Utama  As 8/E</v>
          </cell>
          <cell r="G1512" t="str">
            <v>( 6 - 11 )</v>
          </cell>
          <cell r="I1512">
            <v>21.4</v>
          </cell>
          <cell r="J1512" t="str">
            <v>M2</v>
          </cell>
        </row>
        <row r="1513">
          <cell r="C1513">
            <v>5</v>
          </cell>
          <cell r="D1513" t="str">
            <v>Rg. Tidur               As 7/E</v>
          </cell>
          <cell r="G1513" t="str">
            <v>( 6 - 8 )</v>
          </cell>
          <cell r="I1513">
            <v>20.49</v>
          </cell>
          <cell r="J1513" t="str">
            <v>M2</v>
          </cell>
        </row>
        <row r="1514">
          <cell r="C1514">
            <v>6</v>
          </cell>
          <cell r="D1514" t="str">
            <v>Rg. Keluarga, Coridor As 6-9/E</v>
          </cell>
          <cell r="G1514" t="str">
            <v>( 6 - 07 )</v>
          </cell>
          <cell r="I1514">
            <v>57.85</v>
          </cell>
          <cell r="J1514" t="str">
            <v>M2</v>
          </cell>
        </row>
        <row r="1515">
          <cell r="I1515"/>
        </row>
        <row r="1516">
          <cell r="B1516" t="str">
            <v>7.5.</v>
          </cell>
          <cell r="C1516" t="str">
            <v>PEK. LANTAI  PARQUETE</v>
          </cell>
        </row>
        <row r="1517">
          <cell r="C1517" t="str">
            <v>Penawaran termasuk  :</v>
          </cell>
        </row>
        <row r="1518">
          <cell r="C1518" t="str">
            <v>-</v>
          </cell>
          <cell r="D1518" t="str">
            <v>Plesteran 1 Pc : 5 Ps untuk mencapai elevasi</v>
          </cell>
        </row>
        <row r="1519">
          <cell r="D1519" t="str">
            <v>finish yang direncanakan</v>
          </cell>
        </row>
        <row r="1520">
          <cell r="C1520" t="str">
            <v>-</v>
          </cell>
          <cell r="D1520" t="str">
            <v>Perekatan dan pemotongan yang diperlukan</v>
          </cell>
        </row>
        <row r="1521">
          <cell r="C1521" t="str">
            <v>B a h a n  :</v>
          </cell>
        </row>
        <row r="1522">
          <cell r="C1522" t="str">
            <v>-</v>
          </cell>
          <cell r="D1522" t="str">
            <v>Matrial : General Type Golden Rosewood ( GRW )</v>
          </cell>
        </row>
        <row r="1523">
          <cell r="D1523" t="str">
            <v>lapisan pemasangan Fixing  Pemasangan</v>
          </cell>
        </row>
        <row r="1524">
          <cell r="C1524" t="str">
            <v>-</v>
          </cell>
          <cell r="D1524" t="str">
            <v>Disesuaikan dengan gambar, Spesifikasi</v>
          </cell>
        </row>
        <row r="1525">
          <cell r="D1525" t="str">
            <v>teknis dan RKS</v>
          </cell>
        </row>
        <row r="1527">
          <cell r="B1527">
            <v>1</v>
          </cell>
          <cell r="C1527" t="str">
            <v>Lantai Satu</v>
          </cell>
        </row>
        <row r="1528">
          <cell r="C1528">
            <v>1</v>
          </cell>
          <cell r="D1528" t="str">
            <v>Rg. Olah Raga ( Tenis Meja )</v>
          </cell>
          <cell r="G1528" t="str">
            <v>Parquete</v>
          </cell>
          <cell r="I1528">
            <v>86.09</v>
          </cell>
          <cell r="J1528" t="str">
            <v>M2</v>
          </cell>
          <cell r="L1528">
            <v>0</v>
          </cell>
        </row>
        <row r="1530">
          <cell r="B1530">
            <v>2</v>
          </cell>
          <cell r="C1530" t="str">
            <v>Lantai Enam</v>
          </cell>
        </row>
        <row r="1531">
          <cell r="C1531">
            <v>1</v>
          </cell>
          <cell r="D1531" t="str">
            <v>Area Fitness Center &amp; Bar, As 6-9/D-C</v>
          </cell>
          <cell r="G1531" t="str">
            <v>( 6 - 05 )( 6 - 05 )</v>
          </cell>
          <cell r="I1531">
            <v>279.72000000000003</v>
          </cell>
          <cell r="J1531" t="str">
            <v>M2</v>
          </cell>
          <cell r="L1531">
            <v>0</v>
          </cell>
        </row>
        <row r="1538">
          <cell r="B1538" t="str">
            <v>7.5.</v>
          </cell>
          <cell r="C1538" t="str">
            <v xml:space="preserve">PEK.  LANTAI FLOOR HARDENER </v>
          </cell>
        </row>
        <row r="1539">
          <cell r="C1539" t="str">
            <v>Penawaran termasuk  :</v>
          </cell>
        </row>
        <row r="1540">
          <cell r="C1540" t="str">
            <v>-</v>
          </cell>
          <cell r="D1540" t="str">
            <v>Termasuk perataan floor lantai</v>
          </cell>
        </row>
        <row r="1541">
          <cell r="C1541" t="str">
            <v>-</v>
          </cell>
          <cell r="D1541" t="str">
            <v xml:space="preserve">Cor Beton Plat lantai 1 : 2 : 3  </v>
          </cell>
        </row>
        <row r="1542">
          <cell r="C1542" t="str">
            <v>-</v>
          </cell>
          <cell r="D1542" t="str">
            <v xml:space="preserve">Screeding dimana diperlukan </v>
          </cell>
        </row>
        <row r="1543">
          <cell r="C1543" t="str">
            <v>-</v>
          </cell>
          <cell r="D1543" t="str">
            <v xml:space="preserve">Pembuatan naad / alur pada lantai ram </v>
          </cell>
        </row>
        <row r="1544">
          <cell r="D1544" t="str">
            <v>atau sesuai dengan gambar dan RKS.</v>
          </cell>
        </row>
        <row r="1545">
          <cell r="C1545" t="str">
            <v>B a h a n  :</v>
          </cell>
        </row>
        <row r="1546">
          <cell r="C1546" t="str">
            <v>-</v>
          </cell>
          <cell r="D1546" t="str">
            <v>Disesuaikan dengan gambar, Spesifikasi</v>
          </cell>
        </row>
        <row r="1547">
          <cell r="D1547" t="str">
            <v>teknis dan RKS</v>
          </cell>
        </row>
        <row r="1549">
          <cell r="B1549">
            <v>1</v>
          </cell>
          <cell r="C1549" t="str">
            <v>Lantai Basement</v>
          </cell>
        </row>
        <row r="1550">
          <cell r="B1550"/>
          <cell r="C1550">
            <v>1</v>
          </cell>
          <cell r="D1550" t="str">
            <v>Rg. Genset KBK, Rg. Pompa , As 12-13/C</v>
          </cell>
          <cell r="I1550">
            <v>142.94999999999999</v>
          </cell>
          <cell r="J1550" t="str">
            <v>M2</v>
          </cell>
          <cell r="L1550">
            <v>0</v>
          </cell>
        </row>
        <row r="1551">
          <cell r="C1551">
            <v>2</v>
          </cell>
          <cell r="D1551" t="str">
            <v>Rg. Teksnisi Rg. LVMDP As 12-13/E</v>
          </cell>
          <cell r="I1551">
            <v>40.619999999999997</v>
          </cell>
          <cell r="J1551" t="str">
            <v>M2</v>
          </cell>
          <cell r="L1551">
            <v>0</v>
          </cell>
        </row>
        <row r="1552">
          <cell r="C1552">
            <v>3</v>
          </cell>
          <cell r="D1552" t="str">
            <v>Rg. Pompa</v>
          </cell>
          <cell r="I1552">
            <v>48.4</v>
          </cell>
          <cell r="J1552" t="str">
            <v>M2</v>
          </cell>
          <cell r="L1552">
            <v>0</v>
          </cell>
        </row>
        <row r="1553">
          <cell r="C1553">
            <v>4</v>
          </cell>
          <cell r="D1553" t="str">
            <v>Rg. M/E</v>
          </cell>
          <cell r="I1553">
            <v>5.27</v>
          </cell>
          <cell r="J1553" t="str">
            <v>M2</v>
          </cell>
          <cell r="L1553">
            <v>0</v>
          </cell>
        </row>
        <row r="1554">
          <cell r="C1554">
            <v>5</v>
          </cell>
          <cell r="D1554" t="str">
            <v>Area Parkir dan Jalan</v>
          </cell>
          <cell r="I1554">
            <v>3204.48</v>
          </cell>
          <cell r="J1554" t="str">
            <v>M2</v>
          </cell>
          <cell r="L1554">
            <v>0</v>
          </cell>
        </row>
        <row r="1556">
          <cell r="B1556">
            <v>2</v>
          </cell>
          <cell r="C1556" t="str">
            <v>Lantai Satu</v>
          </cell>
          <cell r="J1556"/>
        </row>
        <row r="1557">
          <cell r="C1557">
            <v>1</v>
          </cell>
          <cell r="D1557" t="str">
            <v>Rg. Gardu PLN</v>
          </cell>
          <cell r="I1557">
            <v>39.909999999999997</v>
          </cell>
          <cell r="J1557" t="str">
            <v>M2</v>
          </cell>
          <cell r="L1557">
            <v>0</v>
          </cell>
        </row>
        <row r="1558">
          <cell r="C1558">
            <v>2</v>
          </cell>
          <cell r="D1558" t="str">
            <v>Area Parkir dan Jalan</v>
          </cell>
          <cell r="I1558">
            <v>1350.9</v>
          </cell>
          <cell r="J1558" t="str">
            <v>M2</v>
          </cell>
          <cell r="L1558">
            <v>0</v>
          </cell>
        </row>
        <row r="1559">
          <cell r="B1559">
            <v>3</v>
          </cell>
          <cell r="C1559" t="str">
            <v>Lantai Dua</v>
          </cell>
          <cell r="J1559"/>
          <cell r="L1559">
            <v>0</v>
          </cell>
        </row>
        <row r="1560">
          <cell r="C1560">
            <v>1</v>
          </cell>
          <cell r="D1560" t="str">
            <v>Rg. ME, Rg. AHU As B/5-6</v>
          </cell>
          <cell r="I1560">
            <v>30.900000000000002</v>
          </cell>
          <cell r="J1560" t="str">
            <v>M2</v>
          </cell>
          <cell r="L1560">
            <v>0</v>
          </cell>
        </row>
        <row r="1561">
          <cell r="C1561">
            <v>2</v>
          </cell>
          <cell r="D1561" t="str">
            <v>Rg. ME, Rg. AHU As E/5-6</v>
          </cell>
          <cell r="I1561">
            <v>30.900000000000002</v>
          </cell>
          <cell r="J1561" t="str">
            <v>M2</v>
          </cell>
          <cell r="L1561">
            <v>0</v>
          </cell>
        </row>
        <row r="1562">
          <cell r="B1562">
            <v>4</v>
          </cell>
          <cell r="C1562" t="str">
            <v>Lantai Tiga</v>
          </cell>
          <cell r="J1562"/>
        </row>
        <row r="1563">
          <cell r="C1563">
            <v>1</v>
          </cell>
          <cell r="D1563" t="str">
            <v>Rg. ME, Rg. AHU As B/5-6</v>
          </cell>
          <cell r="I1563">
            <v>30.900000000000002</v>
          </cell>
          <cell r="J1563" t="str">
            <v>M2</v>
          </cell>
          <cell r="L1563">
            <v>0</v>
          </cell>
        </row>
        <row r="1564">
          <cell r="C1564">
            <v>2</v>
          </cell>
          <cell r="D1564" t="str">
            <v>Rg. ME, Rg. AHU As E/5-6</v>
          </cell>
          <cell r="I1564">
            <v>30.900000000000002</v>
          </cell>
          <cell r="J1564" t="str">
            <v>M2</v>
          </cell>
          <cell r="L1564">
            <v>0</v>
          </cell>
        </row>
        <row r="1565">
          <cell r="B1565">
            <v>5</v>
          </cell>
          <cell r="C1565" t="str">
            <v>Lantai  Empat</v>
          </cell>
          <cell r="J1565"/>
        </row>
        <row r="1566">
          <cell r="C1566">
            <v>1</v>
          </cell>
          <cell r="D1566" t="str">
            <v>Rg. Gudang , As 8/D</v>
          </cell>
          <cell r="I1566">
            <v>16.28</v>
          </cell>
          <cell r="J1566" t="str">
            <v>M2</v>
          </cell>
          <cell r="L1566">
            <v>0</v>
          </cell>
        </row>
        <row r="1567">
          <cell r="C1567">
            <v>2</v>
          </cell>
          <cell r="D1567" t="str">
            <v>Rg. ME, Rg. AHU As B/5-6</v>
          </cell>
          <cell r="I1567">
            <v>30.900000000000002</v>
          </cell>
          <cell r="J1567" t="str">
            <v>M2</v>
          </cell>
          <cell r="L1567">
            <v>0</v>
          </cell>
        </row>
        <row r="1568">
          <cell r="C1568">
            <v>3</v>
          </cell>
          <cell r="D1568" t="str">
            <v>Rg. ME, Rg. AHU As E/5-6</v>
          </cell>
          <cell r="I1568">
            <v>30.900000000000002</v>
          </cell>
          <cell r="J1568" t="str">
            <v>M2</v>
          </cell>
          <cell r="L1568">
            <v>0</v>
          </cell>
        </row>
        <row r="1569">
          <cell r="B1569">
            <v>6</v>
          </cell>
          <cell r="C1569" t="str">
            <v>Lantai  Lima</v>
          </cell>
          <cell r="J1569"/>
        </row>
        <row r="1570">
          <cell r="C1570">
            <v>1</v>
          </cell>
          <cell r="D1570" t="str">
            <v>Rg. ME, Rg. AHU As B/5-6</v>
          </cell>
          <cell r="I1570">
            <v>30.900000000000002</v>
          </cell>
          <cell r="J1570" t="str">
            <v>M2</v>
          </cell>
          <cell r="L1570">
            <v>0</v>
          </cell>
        </row>
        <row r="1571">
          <cell r="C1571">
            <v>2</v>
          </cell>
          <cell r="D1571" t="str">
            <v>Rg. ME, Rg. AHU As E/5-6</v>
          </cell>
          <cell r="I1571">
            <v>30.900000000000002</v>
          </cell>
          <cell r="J1571" t="str">
            <v>M2</v>
          </cell>
          <cell r="L1571">
            <v>0</v>
          </cell>
        </row>
        <row r="1572">
          <cell r="C1572">
            <v>3</v>
          </cell>
          <cell r="D1572" t="str">
            <v>Rg. AHU  As 11/D-C</v>
          </cell>
          <cell r="I1572">
            <v>32.07</v>
          </cell>
          <cell r="J1572" t="str">
            <v>M2</v>
          </cell>
          <cell r="L1572">
            <v>0</v>
          </cell>
        </row>
        <row r="1573">
          <cell r="B1573">
            <v>7</v>
          </cell>
          <cell r="C1573" t="str">
            <v>Lantai  Enam</v>
          </cell>
          <cell r="J1573"/>
        </row>
        <row r="1574">
          <cell r="C1574">
            <v>1</v>
          </cell>
          <cell r="D1574" t="str">
            <v>Rg. ME, Rg. UPS B/5-6</v>
          </cell>
          <cell r="G1574" t="str">
            <v>( 6 - 04 )</v>
          </cell>
          <cell r="I1574">
            <v>30.900000000000002</v>
          </cell>
          <cell r="J1574" t="str">
            <v>M2</v>
          </cell>
          <cell r="L1574">
            <v>0</v>
          </cell>
        </row>
        <row r="1575">
          <cell r="C1575">
            <v>2</v>
          </cell>
          <cell r="D1575" t="str">
            <v>Rg. ME, Rg. UPS E/5-6</v>
          </cell>
          <cell r="G1575">
            <v>0</v>
          </cell>
          <cell r="I1575">
            <v>30.900000000000002</v>
          </cell>
          <cell r="J1575" t="str">
            <v>M2</v>
          </cell>
          <cell r="L1575">
            <v>0</v>
          </cell>
        </row>
        <row r="1577">
          <cell r="B1577" t="str">
            <v>7.6.</v>
          </cell>
          <cell r="C1577" t="str">
            <v>PEK.  LANTAI RICE FLOOR</v>
          </cell>
        </row>
        <row r="1578">
          <cell r="C1578" t="str">
            <v>Penawaran termasuk  :</v>
          </cell>
        </row>
        <row r="1579">
          <cell r="C1579" t="str">
            <v>-</v>
          </cell>
          <cell r="D1579" t="str">
            <v>Disesuaikan dengan gambar, Spesifikasi</v>
          </cell>
        </row>
        <row r="1580">
          <cell r="D1580" t="str">
            <v>teknis dan RKS</v>
          </cell>
        </row>
        <row r="1581">
          <cell r="B1581">
            <v>1</v>
          </cell>
          <cell r="C1581" t="str">
            <v>Lantai  Lima</v>
          </cell>
        </row>
        <row r="1582">
          <cell r="C1582" t="str">
            <v>-</v>
          </cell>
          <cell r="D1582" t="str">
            <v>Rg Server</v>
          </cell>
          <cell r="I1582">
            <v>40.200000000000003</v>
          </cell>
          <cell r="J1582" t="str">
            <v>M2</v>
          </cell>
          <cell r="L1582">
            <v>0</v>
          </cell>
        </row>
        <row r="1584">
          <cell r="B1584"/>
          <cell r="C1584"/>
          <cell r="D1584"/>
          <cell r="H1584"/>
          <cell r="J1584"/>
          <cell r="L1584" t="str">
            <v>-----------------------------</v>
          </cell>
        </row>
        <row r="1585">
          <cell r="H1585" t="str">
            <v>Jumlah      ( VII. )</v>
          </cell>
          <cell r="L1585">
            <v>0</v>
          </cell>
        </row>
        <row r="1586">
          <cell r="L1586" t="str">
            <v>=================</v>
          </cell>
        </row>
        <row r="1589">
          <cell r="B1589" t="str">
            <v>VIII.</v>
          </cell>
          <cell r="C1589" t="str">
            <v xml:space="preserve">PEKERJAAN  PELAPIS DINDING </v>
          </cell>
        </row>
        <row r="1590">
          <cell r="C1590" t="str">
            <v>Catatan  :</v>
          </cell>
        </row>
        <row r="1591">
          <cell r="C1591" t="str">
            <v>-</v>
          </cell>
          <cell r="D1591" t="str">
            <v xml:space="preserve">Harga satuan pelapis  dinding sudah termasuk </v>
          </cell>
        </row>
        <row r="1592">
          <cell r="D1592" t="str">
            <v>kawat anyam, adukan, bahan perekat, pemotong,</v>
          </cell>
        </row>
        <row r="1593">
          <cell r="D1593" t="str">
            <v>pengisian naad, pemolesan, dan penebalan dinding</v>
          </cell>
        </row>
        <row r="1594">
          <cell r="C1594" t="str">
            <v>-</v>
          </cell>
          <cell r="D1594" t="str">
            <v>Harga satuan dinding granit, sudah termasuk</v>
          </cell>
        </row>
        <row r="1595">
          <cell r="D1595" t="str">
            <v>alat bantu dan matrial lainnya.</v>
          </cell>
        </row>
        <row r="1596">
          <cell r="C1596" t="str">
            <v>-</v>
          </cell>
          <cell r="D1596" t="str">
            <v>Harga stuan dinding sudah termasuk list penyediaan 5%</v>
          </cell>
        </row>
        <row r="1597">
          <cell r="D1597" t="str">
            <v>Bahan finishing untuk cadangan maintenance.</v>
          </cell>
        </row>
        <row r="1598">
          <cell r="C1598" t="str">
            <v>-</v>
          </cell>
          <cell r="D1598" t="str">
            <v>Pekerjaan sesuai dengan  gambar dan RKS</v>
          </cell>
        </row>
        <row r="1600">
          <cell r="B1600" t="str">
            <v>8.1.</v>
          </cell>
          <cell r="C1600" t="str">
            <v xml:space="preserve">PEK. PELAPIS DINDING KERAMIK TILE  20X25 Cm </v>
          </cell>
        </row>
        <row r="1601">
          <cell r="C1601" t="str">
            <v>Penawaran termasuk  :</v>
          </cell>
        </row>
        <row r="1602">
          <cell r="C1602" t="str">
            <v>-</v>
          </cell>
          <cell r="D1602" t="str">
            <v>Harga termasuk Pola dot ukuran 10 x 10 Cm</v>
          </cell>
        </row>
        <row r="1603">
          <cell r="C1603" t="str">
            <v>-</v>
          </cell>
          <cell r="D1603" t="str">
            <v>Plesteran tebal 4 cm , Pemotongan.</v>
          </cell>
        </row>
        <row r="1604">
          <cell r="C1604" t="str">
            <v>-</v>
          </cell>
          <cell r="D1604" t="str">
            <v xml:space="preserve">Pengisian sela-sela antar keramik dgn </v>
          </cell>
        </row>
        <row r="1605">
          <cell r="D1605" t="str">
            <v>bahan pewarna semen.</v>
          </cell>
        </row>
        <row r="1606">
          <cell r="C1606" t="str">
            <v>B a h a n  :</v>
          </cell>
        </row>
        <row r="1607">
          <cell r="C1607" t="str">
            <v>-</v>
          </cell>
          <cell r="D1607" t="str">
            <v>Disesuaikan dengan gambar, Spesifikasi</v>
          </cell>
        </row>
        <row r="1608">
          <cell r="D1608" t="str">
            <v>teknis dan RKS</v>
          </cell>
        </row>
        <row r="1609">
          <cell r="D1609"/>
        </row>
        <row r="1610">
          <cell r="B1610">
            <v>1</v>
          </cell>
          <cell r="C1610" t="str">
            <v>Lantai Basement</v>
          </cell>
        </row>
        <row r="1611">
          <cell r="C1611">
            <v>1</v>
          </cell>
          <cell r="D1611" t="str">
            <v xml:space="preserve">Ruang Toilet Pria </v>
          </cell>
          <cell r="G1611" t="str">
            <v>As 6/B</v>
          </cell>
          <cell r="I1611">
            <v>3.42</v>
          </cell>
          <cell r="J1611" t="str">
            <v>M2</v>
          </cell>
          <cell r="L1611">
            <v>0</v>
          </cell>
        </row>
        <row r="1612">
          <cell r="C1612">
            <v>2</v>
          </cell>
          <cell r="D1612" t="str">
            <v>Ruang Toilet Wanita</v>
          </cell>
          <cell r="G1612" t="str">
            <v>As 6/E</v>
          </cell>
          <cell r="I1612">
            <v>4.63</v>
          </cell>
          <cell r="J1612" t="str">
            <v>M2</v>
          </cell>
          <cell r="L1612">
            <v>0</v>
          </cell>
        </row>
        <row r="1613">
          <cell r="C1613">
            <v>3</v>
          </cell>
          <cell r="D1613" t="str">
            <v xml:space="preserve">Ruang Toilet </v>
          </cell>
          <cell r="G1613" t="str">
            <v>As 7/E</v>
          </cell>
          <cell r="I1613">
            <v>4.3</v>
          </cell>
          <cell r="J1613" t="str">
            <v>M2</v>
          </cell>
          <cell r="L1613">
            <v>0</v>
          </cell>
        </row>
        <row r="1615">
          <cell r="B1615">
            <v>2</v>
          </cell>
          <cell r="C1615" t="str">
            <v>Lantai Satu</v>
          </cell>
        </row>
        <row r="1616">
          <cell r="C1616">
            <v>1</v>
          </cell>
          <cell r="D1616" t="str">
            <v xml:space="preserve">Ruang Toilet Pria </v>
          </cell>
          <cell r="G1616" t="str">
            <v>As 6/B</v>
          </cell>
          <cell r="I1616">
            <v>55.91</v>
          </cell>
          <cell r="J1616" t="str">
            <v>M2</v>
          </cell>
          <cell r="L1616">
            <v>0</v>
          </cell>
        </row>
        <row r="1617">
          <cell r="C1617">
            <v>2</v>
          </cell>
          <cell r="D1617" t="str">
            <v>Ruang Toilet Wanita</v>
          </cell>
          <cell r="G1617" t="str">
            <v>As 6/E</v>
          </cell>
          <cell r="I1617">
            <v>51.7</v>
          </cell>
          <cell r="J1617" t="str">
            <v>M2</v>
          </cell>
          <cell r="L1617">
            <v>0</v>
          </cell>
        </row>
        <row r="1618">
          <cell r="C1618">
            <v>3</v>
          </cell>
          <cell r="D1618" t="str">
            <v>Ruang Toilet</v>
          </cell>
          <cell r="G1618" t="str">
            <v>As 7/E</v>
          </cell>
          <cell r="I1618">
            <v>48.9</v>
          </cell>
          <cell r="J1618" t="str">
            <v>M2</v>
          </cell>
          <cell r="L1618">
            <v>0</v>
          </cell>
        </row>
        <row r="1620">
          <cell r="B1620">
            <v>3</v>
          </cell>
          <cell r="C1620" t="str">
            <v>Lantai Dua</v>
          </cell>
        </row>
        <row r="1621">
          <cell r="C1621">
            <v>1</v>
          </cell>
          <cell r="D1621" t="str">
            <v xml:space="preserve">Ruang Toilet Pria </v>
          </cell>
          <cell r="G1621" t="str">
            <v>As, 7/D</v>
          </cell>
          <cell r="I1621">
            <v>81.099999999999994</v>
          </cell>
          <cell r="J1621" t="str">
            <v>M2</v>
          </cell>
          <cell r="L1621">
            <v>0</v>
          </cell>
        </row>
        <row r="1622">
          <cell r="C1622">
            <v>2</v>
          </cell>
          <cell r="D1622" t="str">
            <v>Ruang Toilet Wanita</v>
          </cell>
          <cell r="G1622" t="str">
            <v>As, 7/C</v>
          </cell>
          <cell r="I1622">
            <v>70.900000000000006</v>
          </cell>
          <cell r="J1622" t="str">
            <v>M2</v>
          </cell>
          <cell r="L1622">
            <v>0</v>
          </cell>
        </row>
        <row r="1623">
          <cell r="C1623">
            <v>3</v>
          </cell>
          <cell r="D1623" t="str">
            <v>Ruang pantry</v>
          </cell>
          <cell r="G1623" t="str">
            <v>As, 6-7/D</v>
          </cell>
          <cell r="I1623">
            <v>2.4300000000000002</v>
          </cell>
          <cell r="J1623" t="str">
            <v>M2</v>
          </cell>
          <cell r="L1623">
            <v>0</v>
          </cell>
        </row>
        <row r="1624">
          <cell r="C1624">
            <v>4</v>
          </cell>
          <cell r="D1624" t="str">
            <v>Ruang Janitor</v>
          </cell>
          <cell r="G1624" t="str">
            <v>As, 6-7/C</v>
          </cell>
          <cell r="I1624">
            <v>20.800000000000004</v>
          </cell>
          <cell r="J1624" t="str">
            <v>M2</v>
          </cell>
          <cell r="L1624">
            <v>0</v>
          </cell>
        </row>
        <row r="1626">
          <cell r="B1626">
            <v>4</v>
          </cell>
          <cell r="C1626" t="str">
            <v>Lantai Tiga</v>
          </cell>
        </row>
        <row r="1627">
          <cell r="C1627">
            <v>1</v>
          </cell>
          <cell r="D1627" t="str">
            <v xml:space="preserve">Ruang Toilet Pria </v>
          </cell>
          <cell r="G1627" t="str">
            <v>As, 7/D</v>
          </cell>
          <cell r="I1627">
            <v>81.099999999999994</v>
          </cell>
          <cell r="J1627" t="str">
            <v>M2</v>
          </cell>
          <cell r="L1627">
            <v>0</v>
          </cell>
        </row>
        <row r="1628">
          <cell r="C1628">
            <v>2</v>
          </cell>
          <cell r="D1628" t="str">
            <v>Ruang Toilet Wanita</v>
          </cell>
          <cell r="G1628" t="str">
            <v>As, 7/C</v>
          </cell>
          <cell r="I1628">
            <v>70.900000000000006</v>
          </cell>
          <cell r="J1628" t="str">
            <v>M2</v>
          </cell>
          <cell r="L1628">
            <v>0</v>
          </cell>
        </row>
        <row r="1629">
          <cell r="C1629">
            <v>3</v>
          </cell>
          <cell r="D1629" t="str">
            <v>Ruang pantry</v>
          </cell>
          <cell r="G1629" t="str">
            <v>As, 6-7/D</v>
          </cell>
          <cell r="I1629">
            <v>2.4300000000000002</v>
          </cell>
          <cell r="J1629" t="str">
            <v>M2</v>
          </cell>
          <cell r="L1629">
            <v>0</v>
          </cell>
        </row>
        <row r="1630">
          <cell r="C1630">
            <v>4</v>
          </cell>
          <cell r="D1630" t="str">
            <v>Ruang Janitor</v>
          </cell>
          <cell r="G1630" t="str">
            <v>As, 6-7/C</v>
          </cell>
          <cell r="I1630">
            <v>20.800000000000004</v>
          </cell>
          <cell r="J1630" t="str">
            <v>M2</v>
          </cell>
          <cell r="L1630">
            <v>0</v>
          </cell>
        </row>
        <row r="1632">
          <cell r="B1632">
            <v>5</v>
          </cell>
          <cell r="C1632" t="str">
            <v>Lantai Empat</v>
          </cell>
        </row>
        <row r="1633">
          <cell r="C1633">
            <v>1</v>
          </cell>
          <cell r="D1633" t="str">
            <v xml:space="preserve">Ruang Toilet Pria </v>
          </cell>
          <cell r="G1633" t="str">
            <v>As, 7/D</v>
          </cell>
          <cell r="I1633">
            <v>81.099999999999994</v>
          </cell>
          <cell r="J1633" t="str">
            <v>M2</v>
          </cell>
          <cell r="L1633">
            <v>0</v>
          </cell>
        </row>
        <row r="1634">
          <cell r="C1634">
            <v>2</v>
          </cell>
          <cell r="D1634" t="str">
            <v>Ruang Toilet Wanita</v>
          </cell>
          <cell r="G1634" t="str">
            <v>As, 7/C</v>
          </cell>
          <cell r="I1634">
            <v>70.900000000000006</v>
          </cell>
          <cell r="J1634" t="str">
            <v>M2</v>
          </cell>
          <cell r="L1634">
            <v>0</v>
          </cell>
        </row>
        <row r="1635">
          <cell r="C1635">
            <v>3</v>
          </cell>
          <cell r="D1635" t="str">
            <v>Ruang pantry</v>
          </cell>
          <cell r="G1635" t="str">
            <v>As, 6-7/D</v>
          </cell>
          <cell r="I1635">
            <v>2.4300000000000002</v>
          </cell>
          <cell r="J1635" t="str">
            <v>M2</v>
          </cell>
          <cell r="L1635">
            <v>0</v>
          </cell>
        </row>
        <row r="1636">
          <cell r="C1636">
            <v>4</v>
          </cell>
          <cell r="D1636" t="str">
            <v>Ruang Janitor</v>
          </cell>
          <cell r="G1636" t="str">
            <v>As, 6-7/C</v>
          </cell>
          <cell r="I1636">
            <v>20.800000000000004</v>
          </cell>
          <cell r="J1636" t="str">
            <v>M2</v>
          </cell>
          <cell r="L1636">
            <v>0</v>
          </cell>
        </row>
        <row r="1637">
          <cell r="C1637">
            <v>5</v>
          </cell>
          <cell r="D1637" t="str">
            <v>Ruang Toilet Kepala</v>
          </cell>
          <cell r="G1637" t="str">
            <v>As, A/3</v>
          </cell>
          <cell r="I1637">
            <v>36.200000000000003</v>
          </cell>
          <cell r="J1637" t="str">
            <v>M2</v>
          </cell>
          <cell r="L1637">
            <v>0</v>
          </cell>
        </row>
        <row r="1638">
          <cell r="C1638">
            <v>6</v>
          </cell>
          <cell r="D1638" t="str">
            <v>Ruang Toilet Wakil Kepala</v>
          </cell>
          <cell r="G1638" t="str">
            <v>As, F/3</v>
          </cell>
          <cell r="I1638">
            <v>36.200000000000003</v>
          </cell>
          <cell r="J1638" t="str">
            <v>M2</v>
          </cell>
          <cell r="L1638">
            <v>0</v>
          </cell>
        </row>
        <row r="1641">
          <cell r="B1641">
            <v>6</v>
          </cell>
          <cell r="C1641" t="str">
            <v>Lantai Lima</v>
          </cell>
        </row>
        <row r="1642">
          <cell r="C1642">
            <v>1</v>
          </cell>
          <cell r="D1642" t="str">
            <v xml:space="preserve">Ruang Toilet Pria </v>
          </cell>
          <cell r="G1642" t="str">
            <v>As, 7/D</v>
          </cell>
          <cell r="I1642">
            <v>81.099999999999994</v>
          </cell>
          <cell r="J1642" t="str">
            <v>M2</v>
          </cell>
          <cell r="L1642">
            <v>0</v>
          </cell>
        </row>
        <row r="1643">
          <cell r="C1643">
            <v>2</v>
          </cell>
          <cell r="D1643" t="str">
            <v>Ruang Toilet Wanita</v>
          </cell>
          <cell r="G1643" t="str">
            <v>As, 7/C</v>
          </cell>
          <cell r="I1643">
            <v>70.900000000000006</v>
          </cell>
          <cell r="J1643" t="str">
            <v>M2</v>
          </cell>
          <cell r="L1643">
            <v>0</v>
          </cell>
        </row>
        <row r="1644">
          <cell r="C1644">
            <v>3</v>
          </cell>
          <cell r="D1644" t="str">
            <v>Ruang pantry</v>
          </cell>
          <cell r="G1644" t="str">
            <v>As, 6-7/D</v>
          </cell>
          <cell r="I1644">
            <v>2.4300000000000002</v>
          </cell>
          <cell r="J1644" t="str">
            <v>M2</v>
          </cell>
          <cell r="L1644">
            <v>0</v>
          </cell>
        </row>
        <row r="1645">
          <cell r="C1645">
            <v>4</v>
          </cell>
          <cell r="D1645" t="str">
            <v>Ruang Janitor</v>
          </cell>
          <cell r="G1645" t="str">
            <v>As, 6-7/C</v>
          </cell>
          <cell r="I1645">
            <v>20.800000000000004</v>
          </cell>
          <cell r="J1645" t="str">
            <v>M2</v>
          </cell>
          <cell r="L1645">
            <v>0</v>
          </cell>
        </row>
        <row r="1647">
          <cell r="B1647">
            <v>7</v>
          </cell>
          <cell r="C1647" t="str">
            <v>Lantai Enam</v>
          </cell>
        </row>
        <row r="1648">
          <cell r="C1648">
            <v>1</v>
          </cell>
          <cell r="D1648" t="str">
            <v xml:space="preserve">Ruang Toilet Tidur Utama </v>
          </cell>
          <cell r="G1648" t="str">
            <v>( 6 - 09 )</v>
          </cell>
          <cell r="I1648">
            <v>25.6</v>
          </cell>
          <cell r="J1648" t="str">
            <v>M2</v>
          </cell>
          <cell r="L1648">
            <v>0</v>
          </cell>
        </row>
        <row r="1649">
          <cell r="C1649">
            <v>2</v>
          </cell>
          <cell r="D1649" t="str">
            <v>Ruang Toilet Keluarga</v>
          </cell>
          <cell r="G1649" t="str">
            <v>( 6 - 10 )</v>
          </cell>
          <cell r="I1649">
            <v>23.02</v>
          </cell>
          <cell r="J1649" t="str">
            <v>M2</v>
          </cell>
          <cell r="L1649">
            <v>0</v>
          </cell>
        </row>
        <row r="1650">
          <cell r="C1650">
            <v>3</v>
          </cell>
          <cell r="D1650" t="str">
            <v xml:space="preserve">Ruang Toilet Tidur Utama </v>
          </cell>
          <cell r="G1650" t="str">
            <v>( 6 -17 )</v>
          </cell>
          <cell r="I1650">
            <v>25.6</v>
          </cell>
          <cell r="J1650" t="str">
            <v>M2</v>
          </cell>
          <cell r="L1650">
            <v>0</v>
          </cell>
        </row>
        <row r="1651">
          <cell r="C1651">
            <v>4</v>
          </cell>
          <cell r="D1651" t="str">
            <v>Ruang Toilet Keluarga</v>
          </cell>
          <cell r="G1651">
            <v>0</v>
          </cell>
          <cell r="I1651">
            <v>23.02</v>
          </cell>
          <cell r="J1651" t="str">
            <v>M2</v>
          </cell>
          <cell r="L1651">
            <v>0</v>
          </cell>
        </row>
        <row r="1652">
          <cell r="C1652">
            <v>5</v>
          </cell>
          <cell r="D1652" t="str">
            <v>Ruang Toilet Wanita Lockers</v>
          </cell>
          <cell r="G1652" t="str">
            <v>( 6 - 20 )</v>
          </cell>
          <cell r="I1652">
            <v>52.2</v>
          </cell>
          <cell r="J1652" t="str">
            <v>M2</v>
          </cell>
          <cell r="L1652">
            <v>0</v>
          </cell>
        </row>
        <row r="1653">
          <cell r="C1653">
            <v>6</v>
          </cell>
          <cell r="D1653" t="str">
            <v>Ruang Toilet Pria      Lockers</v>
          </cell>
          <cell r="G1653" t="str">
            <v>( 6 - 13 )</v>
          </cell>
          <cell r="I1653">
            <v>54.15</v>
          </cell>
          <cell r="J1653" t="str">
            <v>M2</v>
          </cell>
          <cell r="L1653">
            <v>0</v>
          </cell>
        </row>
        <row r="1655">
          <cell r="B1655" t="str">
            <v>8.2.</v>
          </cell>
          <cell r="C1655" t="str">
            <v>PEK. DINDING GRANIT  ( dinding dalam )</v>
          </cell>
        </row>
        <row r="1656">
          <cell r="C1656" t="str">
            <v>Penawaran termasuk  :</v>
          </cell>
        </row>
        <row r="1657">
          <cell r="C1657" t="str">
            <v>-</v>
          </cell>
          <cell r="D1657" t="str">
            <v>Plester tebal 2cm dengan laticrete untuk perekat.</v>
          </cell>
        </row>
        <row r="1658">
          <cell r="C1658" t="str">
            <v>-</v>
          </cell>
          <cell r="D1658" t="str">
            <v>Pemotongan</v>
          </cell>
        </row>
        <row r="1659">
          <cell r="C1659" t="str">
            <v>-</v>
          </cell>
          <cell r="D1659" t="str">
            <v>Pengisian sela-sela antar keramik sesuai</v>
          </cell>
        </row>
        <row r="1660">
          <cell r="D1660" t="str">
            <v>spesifikasi.</v>
          </cell>
        </row>
        <row r="1661">
          <cell r="C1661" t="str">
            <v>-</v>
          </cell>
          <cell r="D1661" t="str">
            <v>Ukuran marmer disesuaikan dengan gambar</v>
          </cell>
        </row>
        <row r="1662">
          <cell r="C1662" t="str">
            <v>B a h a n  :</v>
          </cell>
        </row>
        <row r="1663">
          <cell r="C1663" t="str">
            <v>-</v>
          </cell>
          <cell r="D1663" t="str">
            <v>Disesuaikan dengan gambar, Spesifikasi</v>
          </cell>
        </row>
        <row r="1664">
          <cell r="D1664" t="str">
            <v>teknis dan RKS</v>
          </cell>
        </row>
        <row r="1666">
          <cell r="B1666" t="str">
            <v>1.</v>
          </cell>
          <cell r="C1666" t="str">
            <v>Lantai Basement</v>
          </cell>
          <cell r="J1666"/>
        </row>
        <row r="1667">
          <cell r="C1667" t="str">
            <v>-</v>
          </cell>
          <cell r="D1667" t="str">
            <v>Dinding Area Kantin dan Lift</v>
          </cell>
          <cell r="G1667" t="str">
            <v>As 4/C</v>
          </cell>
          <cell r="I1667">
            <v>11.29</v>
          </cell>
          <cell r="J1667" t="str">
            <v>M2</v>
          </cell>
          <cell r="L1667">
            <v>0</v>
          </cell>
        </row>
        <row r="1668">
          <cell r="C1668" t="str">
            <v>-</v>
          </cell>
          <cell r="D1668" t="str">
            <v>Dinding Area Kantin dan Lift</v>
          </cell>
          <cell r="G1668" t="str">
            <v>As 7/C-D</v>
          </cell>
          <cell r="I1668">
            <v>22.58</v>
          </cell>
          <cell r="J1668" t="str">
            <v>M2</v>
          </cell>
          <cell r="L1668">
            <v>0</v>
          </cell>
        </row>
        <row r="1670">
          <cell r="B1670" t="str">
            <v>2.</v>
          </cell>
          <cell r="C1670" t="str">
            <v>Lantai Satu</v>
          </cell>
          <cell r="J1670"/>
          <cell r="L1670"/>
        </row>
        <row r="1671">
          <cell r="C1671" t="str">
            <v>-</v>
          </cell>
          <cell r="D1671" t="str">
            <v>Dinding Keliling Lift Lobby &amp; Coridor</v>
          </cell>
          <cell r="G1671" t="str">
            <v>As 4-5/C-D</v>
          </cell>
          <cell r="I1671">
            <v>131.35</v>
          </cell>
          <cell r="J1671" t="str">
            <v>M2</v>
          </cell>
          <cell r="L1671">
            <v>0</v>
          </cell>
        </row>
        <row r="1672">
          <cell r="C1672" t="str">
            <v>-</v>
          </cell>
          <cell r="D1672" t="str">
            <v xml:space="preserve">Dinding Lysplank Void dibawah Pot Bunga </v>
          </cell>
          <cell r="G1672" t="str">
            <v>As 5-6/C-D</v>
          </cell>
          <cell r="I1672">
            <v>11.9</v>
          </cell>
          <cell r="J1672" t="str">
            <v>M2</v>
          </cell>
          <cell r="L1672">
            <v>0</v>
          </cell>
        </row>
        <row r="1673">
          <cell r="C1673" t="str">
            <v>-</v>
          </cell>
          <cell r="D1673" t="str">
            <v>Dinding dan kolom  area batas Void</v>
          </cell>
          <cell r="G1673" t="str">
            <v>As 6/C-D</v>
          </cell>
          <cell r="I1673">
            <v>78.400000000000006</v>
          </cell>
          <cell r="J1673" t="str">
            <v>M2</v>
          </cell>
          <cell r="L1673">
            <v>0</v>
          </cell>
        </row>
        <row r="1674">
          <cell r="C1674" t="str">
            <v>-</v>
          </cell>
          <cell r="D1674" t="str">
            <v>Dinding dan kolom Area Kantin dan Lift</v>
          </cell>
          <cell r="G1674" t="str">
            <v>As 7/C-D</v>
          </cell>
          <cell r="I1674">
            <v>122.6</v>
          </cell>
          <cell r="J1674" t="str">
            <v>M2</v>
          </cell>
          <cell r="L1674">
            <v>0</v>
          </cell>
        </row>
        <row r="1675">
          <cell r="C1675" t="str">
            <v>-</v>
          </cell>
          <cell r="D1675" t="str">
            <v>Dinding Lift Lobby Loading Dock &amp; Coridor 1B</v>
          </cell>
          <cell r="G1675" t="str">
            <v>As 7/C-D</v>
          </cell>
          <cell r="I1675">
            <v>14.74</v>
          </cell>
          <cell r="J1675" t="str">
            <v>M2</v>
          </cell>
          <cell r="L1675">
            <v>0</v>
          </cell>
        </row>
        <row r="1676">
          <cell r="C1676" t="str">
            <v>-</v>
          </cell>
          <cell r="D1676" t="str">
            <v>Kolom lapis Granit  As, 1/B-C/D-E, 3/B-C/D-E</v>
          </cell>
          <cell r="G1676"/>
          <cell r="I1676">
            <v>80.64</v>
          </cell>
          <cell r="J1676" t="str">
            <v>M2</v>
          </cell>
          <cell r="L1676">
            <v>0</v>
          </cell>
        </row>
        <row r="1677">
          <cell r="C1677" t="str">
            <v>-</v>
          </cell>
          <cell r="D1677" t="str">
            <v>Pot Bunga GRC Uk 100x 60x60</v>
          </cell>
          <cell r="G1677"/>
          <cell r="I1677">
            <v>13</v>
          </cell>
          <cell r="J1677" t="str">
            <v>Bh</v>
          </cell>
          <cell r="L1677">
            <v>0</v>
          </cell>
        </row>
        <row r="1678">
          <cell r="C1678" t="str">
            <v>-</v>
          </cell>
          <cell r="D1678" t="str">
            <v>Dinding Granit Kolom Main Lobby Void , As 2-3/C-D</v>
          </cell>
          <cell r="I1678">
            <v>60.28</v>
          </cell>
          <cell r="J1678" t="str">
            <v>M2</v>
          </cell>
          <cell r="L1678">
            <v>0</v>
          </cell>
        </row>
        <row r="1680">
          <cell r="B1680" t="str">
            <v>3.</v>
          </cell>
          <cell r="C1680" t="str">
            <v>Lantai Dua</v>
          </cell>
          <cell r="J1680"/>
        </row>
        <row r="1681">
          <cell r="C1681" t="str">
            <v>-</v>
          </cell>
          <cell r="D1681" t="str">
            <v>Dinding Keliling Lift Lobby &amp; Coridor</v>
          </cell>
          <cell r="G1681" t="str">
            <v>As 4-5/C-D</v>
          </cell>
          <cell r="I1681">
            <v>155.69999999999999</v>
          </cell>
          <cell r="J1681" t="str">
            <v>M2</v>
          </cell>
          <cell r="L1681">
            <v>0</v>
          </cell>
        </row>
        <row r="1682">
          <cell r="C1682" t="str">
            <v>-</v>
          </cell>
          <cell r="D1682" t="str">
            <v xml:space="preserve">Dinding Lysplank Void dibawah Pot Bunga </v>
          </cell>
          <cell r="G1682" t="str">
            <v>As 5-6/C-D</v>
          </cell>
          <cell r="I1682">
            <v>11.899999999999999</v>
          </cell>
          <cell r="J1682" t="str">
            <v>M2</v>
          </cell>
          <cell r="L1682">
            <v>0</v>
          </cell>
        </row>
        <row r="1683">
          <cell r="C1683" t="str">
            <v>-</v>
          </cell>
          <cell r="D1683" t="str">
            <v>Dinding dan kolom  area batas Void</v>
          </cell>
          <cell r="G1683" t="str">
            <v>As 6/C-D</v>
          </cell>
          <cell r="I1683">
            <v>58.8</v>
          </cell>
          <cell r="J1683" t="str">
            <v>M2</v>
          </cell>
          <cell r="L1683">
            <v>0</v>
          </cell>
        </row>
        <row r="1684">
          <cell r="C1684" t="str">
            <v>-</v>
          </cell>
          <cell r="D1684" t="str">
            <v>Dinding dan kolom Area Kantin dan Lift</v>
          </cell>
          <cell r="G1684" t="str">
            <v>As 7/C-D</v>
          </cell>
          <cell r="I1684">
            <v>142.5</v>
          </cell>
          <cell r="J1684" t="str">
            <v>M2</v>
          </cell>
          <cell r="L1684">
            <v>0</v>
          </cell>
        </row>
        <row r="1685">
          <cell r="C1685" t="str">
            <v>-</v>
          </cell>
          <cell r="D1685" t="str">
            <v>Pot Bunga GRC Uk 100x 60x60</v>
          </cell>
          <cell r="G1685"/>
          <cell r="I1685">
            <v>14</v>
          </cell>
          <cell r="J1685" t="str">
            <v>Bh</v>
          </cell>
          <cell r="L1685">
            <v>0</v>
          </cell>
        </row>
        <row r="1686">
          <cell r="C1686" t="str">
            <v>-</v>
          </cell>
          <cell r="D1686" t="str">
            <v>Dinding Granit Kolom Main Lobby Void , As 2-3/C-D</v>
          </cell>
          <cell r="I1686">
            <v>45.21</v>
          </cell>
          <cell r="J1686" t="str">
            <v>M2</v>
          </cell>
          <cell r="L1686">
            <v>0</v>
          </cell>
        </row>
        <row r="1693">
          <cell r="B1693" t="str">
            <v>4.</v>
          </cell>
          <cell r="C1693" t="str">
            <v>Lantai Tiga</v>
          </cell>
          <cell r="J1693"/>
        </row>
        <row r="1694">
          <cell r="C1694" t="str">
            <v>-</v>
          </cell>
          <cell r="D1694" t="str">
            <v>Dinding Keliling Lift Lobby &amp; Coridor</v>
          </cell>
          <cell r="G1694" t="str">
            <v>As 4-5/C-D</v>
          </cell>
          <cell r="I1694">
            <v>155.69999999999999</v>
          </cell>
          <cell r="J1694" t="str">
            <v>M2</v>
          </cell>
          <cell r="L1694">
            <v>0</v>
          </cell>
        </row>
        <row r="1695">
          <cell r="C1695" t="str">
            <v>-</v>
          </cell>
          <cell r="D1695" t="str">
            <v xml:space="preserve">Dinding Lysplank Void dibawah Pot Bunga </v>
          </cell>
          <cell r="G1695" t="str">
            <v>As 5-6/C-D</v>
          </cell>
          <cell r="I1695">
            <v>11.899999999999999</v>
          </cell>
          <cell r="J1695" t="str">
            <v>M2</v>
          </cell>
          <cell r="L1695">
            <v>0</v>
          </cell>
        </row>
        <row r="1696">
          <cell r="C1696" t="str">
            <v>-</v>
          </cell>
          <cell r="D1696" t="str">
            <v>Dinding dan kolom  area batas Void</v>
          </cell>
          <cell r="G1696" t="str">
            <v>As 6/C-D</v>
          </cell>
          <cell r="I1696">
            <v>58.8</v>
          </cell>
          <cell r="J1696" t="str">
            <v>M2</v>
          </cell>
          <cell r="L1696">
            <v>0</v>
          </cell>
        </row>
        <row r="1697">
          <cell r="C1697" t="str">
            <v>-</v>
          </cell>
          <cell r="D1697" t="str">
            <v>Dinding dan kolom Area Kantin dan Lift</v>
          </cell>
          <cell r="G1697" t="str">
            <v>As 7/C-D</v>
          </cell>
          <cell r="I1697">
            <v>142.5</v>
          </cell>
          <cell r="J1697" t="str">
            <v>M2</v>
          </cell>
          <cell r="L1697">
            <v>0</v>
          </cell>
        </row>
        <row r="1698">
          <cell r="C1698" t="str">
            <v>-</v>
          </cell>
          <cell r="D1698" t="str">
            <v>Pot Bunga GRC Uk 100x 60x60</v>
          </cell>
          <cell r="G1698"/>
          <cell r="I1698">
            <v>14</v>
          </cell>
          <cell r="J1698" t="str">
            <v>Bh</v>
          </cell>
          <cell r="L1698">
            <v>0</v>
          </cell>
        </row>
        <row r="1700">
          <cell r="B1700" t="str">
            <v>5.</v>
          </cell>
          <cell r="C1700" t="str">
            <v>Lantai Empat</v>
          </cell>
          <cell r="J1700"/>
        </row>
        <row r="1701">
          <cell r="C1701" t="str">
            <v>-</v>
          </cell>
          <cell r="D1701" t="str">
            <v>Dinding Keliling Lift Lobby &amp; Coridor</v>
          </cell>
          <cell r="G1701" t="str">
            <v>As 4-5/C-D</v>
          </cell>
          <cell r="I1701">
            <v>155.69999999999999</v>
          </cell>
          <cell r="J1701" t="str">
            <v>M2</v>
          </cell>
          <cell r="L1701">
            <v>0</v>
          </cell>
        </row>
        <row r="1702">
          <cell r="C1702" t="str">
            <v>-</v>
          </cell>
          <cell r="D1702" t="str">
            <v xml:space="preserve">Dinding Lysplank Void dibawah Pot Bunga </v>
          </cell>
          <cell r="G1702" t="str">
            <v>As 5-6/C-D</v>
          </cell>
          <cell r="I1702">
            <v>11.899999999999999</v>
          </cell>
          <cell r="J1702" t="str">
            <v>M2</v>
          </cell>
          <cell r="L1702">
            <v>0</v>
          </cell>
        </row>
        <row r="1703">
          <cell r="C1703" t="str">
            <v>-</v>
          </cell>
          <cell r="D1703" t="str">
            <v>Dinding dan kolom  area batas Void</v>
          </cell>
          <cell r="G1703" t="str">
            <v>As 6/C-D</v>
          </cell>
          <cell r="I1703">
            <v>58.8</v>
          </cell>
          <cell r="J1703" t="str">
            <v>M2</v>
          </cell>
          <cell r="L1703">
            <v>0</v>
          </cell>
        </row>
        <row r="1704">
          <cell r="C1704" t="str">
            <v>-</v>
          </cell>
          <cell r="D1704" t="str">
            <v>Dinding dan kolom Area Kantin dan Lift</v>
          </cell>
          <cell r="G1704" t="str">
            <v>As 7/C-D</v>
          </cell>
          <cell r="I1704">
            <v>176.1</v>
          </cell>
          <cell r="J1704" t="str">
            <v>M2</v>
          </cell>
          <cell r="L1704">
            <v>0</v>
          </cell>
        </row>
        <row r="1705">
          <cell r="C1705" t="str">
            <v>-</v>
          </cell>
          <cell r="D1705" t="str">
            <v>Pot Bunga GRC Uk 100x 60x60</v>
          </cell>
          <cell r="G1705"/>
          <cell r="I1705">
            <v>14</v>
          </cell>
          <cell r="J1705" t="str">
            <v>Bh</v>
          </cell>
          <cell r="L1705">
            <v>0</v>
          </cell>
        </row>
        <row r="1707">
          <cell r="B1707" t="str">
            <v>6.</v>
          </cell>
          <cell r="C1707" t="str">
            <v>Lantai Lima</v>
          </cell>
          <cell r="J1707"/>
        </row>
        <row r="1708">
          <cell r="C1708" t="str">
            <v>-</v>
          </cell>
          <cell r="D1708" t="str">
            <v>Dinding Keliling Lift Lobby &amp; Coridor</v>
          </cell>
          <cell r="G1708" t="str">
            <v>As 4-5/C-D</v>
          </cell>
          <cell r="I1708">
            <v>155.69999999999999</v>
          </cell>
          <cell r="J1708" t="str">
            <v>M2</v>
          </cell>
          <cell r="L1708">
            <v>0</v>
          </cell>
        </row>
        <row r="1709">
          <cell r="C1709" t="str">
            <v>-</v>
          </cell>
          <cell r="D1709" t="str">
            <v xml:space="preserve">Dinding Lysplank Void dibawah Pot Bunga </v>
          </cell>
          <cell r="G1709" t="str">
            <v>As 5-6/C-D</v>
          </cell>
          <cell r="I1709">
            <v>11.899999999999999</v>
          </cell>
          <cell r="J1709" t="str">
            <v>M2</v>
          </cell>
          <cell r="L1709">
            <v>0</v>
          </cell>
        </row>
        <row r="1710">
          <cell r="C1710" t="str">
            <v>-</v>
          </cell>
          <cell r="D1710" t="str">
            <v>Dinding dan kolom  area batas Void</v>
          </cell>
          <cell r="G1710" t="str">
            <v>As 6/C-D</v>
          </cell>
          <cell r="I1710">
            <v>58.8</v>
          </cell>
          <cell r="J1710" t="str">
            <v>M2</v>
          </cell>
          <cell r="L1710">
            <v>0</v>
          </cell>
        </row>
        <row r="1711">
          <cell r="C1711" t="str">
            <v>-</v>
          </cell>
          <cell r="D1711" t="str">
            <v>Dinding dan kolom Area Kantin dan Lift</v>
          </cell>
          <cell r="G1711" t="str">
            <v>As 7/C-D</v>
          </cell>
          <cell r="I1711">
            <v>142.5</v>
          </cell>
          <cell r="J1711" t="str">
            <v>M2</v>
          </cell>
          <cell r="L1711">
            <v>0</v>
          </cell>
        </row>
        <row r="1712">
          <cell r="C1712" t="str">
            <v>-</v>
          </cell>
          <cell r="D1712" t="str">
            <v>Pot Bunga GRC Uk 100x 60x60</v>
          </cell>
          <cell r="G1712"/>
          <cell r="I1712">
            <v>14</v>
          </cell>
          <cell r="J1712" t="str">
            <v>Bh</v>
          </cell>
          <cell r="L1712">
            <v>0</v>
          </cell>
        </row>
        <row r="1714">
          <cell r="B1714" t="str">
            <v>7.</v>
          </cell>
          <cell r="C1714" t="str">
            <v>Lantai Enam</v>
          </cell>
          <cell r="J1714"/>
        </row>
        <row r="1715">
          <cell r="C1715" t="str">
            <v>-</v>
          </cell>
          <cell r="D1715" t="str">
            <v>Dinding Granit Area Lift Lobby &amp; Coridor</v>
          </cell>
          <cell r="G1715" t="str">
            <v>As 4-5/C-D</v>
          </cell>
          <cell r="I1715">
            <v>155.69999999999999</v>
          </cell>
          <cell r="J1715" t="str">
            <v>M2</v>
          </cell>
          <cell r="L1715">
            <v>0</v>
          </cell>
        </row>
        <row r="1716">
          <cell r="C1716" t="str">
            <v>-</v>
          </cell>
          <cell r="D1716" t="str">
            <v xml:space="preserve">Dinding Pot Bunga Dalam dan Luar </v>
          </cell>
          <cell r="G1716" t="str">
            <v>As 5-6/C-D</v>
          </cell>
          <cell r="I1716">
            <v>11.899999999999999</v>
          </cell>
          <cell r="J1716" t="str">
            <v>M2</v>
          </cell>
          <cell r="L1716">
            <v>0</v>
          </cell>
        </row>
        <row r="1717">
          <cell r="C1717" t="str">
            <v>-</v>
          </cell>
          <cell r="D1717" t="str">
            <v>Dinding Area Void  Batas ruangan</v>
          </cell>
          <cell r="G1717" t="str">
            <v>As 6/C-D</v>
          </cell>
          <cell r="I1717">
            <v>58.8</v>
          </cell>
          <cell r="J1717" t="str">
            <v>M2</v>
          </cell>
          <cell r="L1717">
            <v>0</v>
          </cell>
        </row>
        <row r="1718">
          <cell r="C1718" t="str">
            <v>-</v>
          </cell>
          <cell r="D1718" t="str">
            <v>Dinding Bar dan Lift</v>
          </cell>
          <cell r="G1718" t="str">
            <v>As 7/C-D</v>
          </cell>
          <cell r="I1718">
            <v>61.3</v>
          </cell>
          <cell r="J1718" t="str">
            <v>M2</v>
          </cell>
          <cell r="L1718">
            <v>0</v>
          </cell>
        </row>
        <row r="1719">
          <cell r="C1719" t="str">
            <v>-</v>
          </cell>
          <cell r="D1719" t="str">
            <v>Pot Bunga GRC Uk 100x 60x60</v>
          </cell>
          <cell r="G1719"/>
          <cell r="I1719">
            <v>10</v>
          </cell>
          <cell r="J1719" t="str">
            <v>Bh</v>
          </cell>
          <cell r="L1719">
            <v>0</v>
          </cell>
        </row>
        <row r="1721">
          <cell r="B1721" t="str">
            <v>8.3.</v>
          </cell>
          <cell r="C1721" t="str">
            <v xml:space="preserve">PEK. DINDING DAN KOLOM LUAR ( BAHAN GRANIT ) </v>
          </cell>
        </row>
        <row r="1722">
          <cell r="C1722" t="str">
            <v>Penawaran termasuk  :</v>
          </cell>
        </row>
        <row r="1723">
          <cell r="C1723" t="str">
            <v>-</v>
          </cell>
          <cell r="D1723" t="str">
            <v>Pekerjaan sudah termasuk alat bantu dan</v>
          </cell>
        </row>
        <row r="1724">
          <cell r="C1724"/>
          <cell r="D1724" t="str">
            <v>Perlengkapan lainnya.</v>
          </cell>
        </row>
        <row r="1725">
          <cell r="C1725" t="str">
            <v>Bahan :</v>
          </cell>
        </row>
        <row r="1726">
          <cell r="C1726" t="str">
            <v>-</v>
          </cell>
          <cell r="D1726" t="str">
            <v>Disesuaikan dengan gambar, Spesifikasi</v>
          </cell>
        </row>
        <row r="1727">
          <cell r="D1727" t="str">
            <v>teknis dan RKS</v>
          </cell>
        </row>
        <row r="1729">
          <cell r="B1729" t="str">
            <v>1.</v>
          </cell>
          <cell r="C1729" t="str">
            <v>Pekerjaan Pelapis Dinding Luar</v>
          </cell>
        </row>
        <row r="1730">
          <cell r="B1730"/>
          <cell r="C1730">
            <v>1</v>
          </cell>
          <cell r="D1730" t="str">
            <v>Lantai Satu</v>
          </cell>
          <cell r="F1730" t="str">
            <v>As A/1/3, F//1-3,  01/(A-F)</v>
          </cell>
          <cell r="I1730">
            <v>358.5</v>
          </cell>
          <cell r="J1730" t="str">
            <v>M2</v>
          </cell>
          <cell r="L1730">
            <v>0</v>
          </cell>
        </row>
        <row r="1731">
          <cell r="C1731">
            <v>2</v>
          </cell>
          <cell r="D1731" t="str">
            <v>Lantai Dua</v>
          </cell>
          <cell r="F1731" t="str">
            <v>As A/1/3, F//1-3,  01/(A-F)</v>
          </cell>
          <cell r="I1731">
            <v>188.12</v>
          </cell>
          <cell r="J1731" t="str">
            <v>M2</v>
          </cell>
          <cell r="L1731">
            <v>0</v>
          </cell>
        </row>
        <row r="1732">
          <cell r="C1732">
            <v>3</v>
          </cell>
          <cell r="D1732" t="str">
            <v>Lantai Tiga</v>
          </cell>
          <cell r="F1732" t="str">
            <v>As A/1/3, F//1-3,  01/(A-F)</v>
          </cell>
          <cell r="I1732">
            <v>218.12</v>
          </cell>
          <cell r="J1732" t="str">
            <v>M2</v>
          </cell>
          <cell r="L1732">
            <v>0</v>
          </cell>
        </row>
        <row r="1733">
          <cell r="C1733">
            <v>4</v>
          </cell>
          <cell r="D1733" t="str">
            <v>Lantai Empat</v>
          </cell>
          <cell r="F1733" t="str">
            <v>As A/1/3, F//1-3,  01/(A-F)</v>
          </cell>
          <cell r="I1733">
            <v>240.62</v>
          </cell>
          <cell r="J1733" t="str">
            <v>M2</v>
          </cell>
          <cell r="L1733">
            <v>0</v>
          </cell>
        </row>
        <row r="1734">
          <cell r="C1734">
            <v>5</v>
          </cell>
          <cell r="D1734" t="str">
            <v>Lantai Lima</v>
          </cell>
          <cell r="F1734" t="str">
            <v>As A/1/3, F//1-3,  01/(A-F)</v>
          </cell>
          <cell r="I1734">
            <v>99.75</v>
          </cell>
          <cell r="J1734" t="str">
            <v>M2</v>
          </cell>
          <cell r="L1734">
            <v>0</v>
          </cell>
        </row>
        <row r="1736">
          <cell r="B1736" t="str">
            <v>1.</v>
          </cell>
          <cell r="C1736" t="str">
            <v>Pekerjaan Pelapis Kolom bagian dalam Drof off, Luar Main Entrance</v>
          </cell>
        </row>
        <row r="1737">
          <cell r="B1737"/>
          <cell r="C1737">
            <v>1</v>
          </cell>
          <cell r="D1737" t="str">
            <v>Lantai Satu sisi luar</v>
          </cell>
          <cell r="F1737" t="str">
            <v>Kolom Segi empat</v>
          </cell>
          <cell r="G1737" t="str">
            <v>As A/1/3, F/1/3</v>
          </cell>
          <cell r="I1737">
            <v>41.16</v>
          </cell>
          <cell r="J1737" t="str">
            <v>M2</v>
          </cell>
          <cell r="L1737">
            <v>0</v>
          </cell>
        </row>
        <row r="1738">
          <cell r="C1738">
            <v>2</v>
          </cell>
          <cell r="D1738" t="str">
            <v>Lantai Satu Entrance</v>
          </cell>
          <cell r="F1738" t="str">
            <v>Bak, Kolom Bundar</v>
          </cell>
          <cell r="G1738" t="str">
            <v>4 Unit</v>
          </cell>
          <cell r="I1738">
            <v>201.16</v>
          </cell>
          <cell r="J1738" t="str">
            <v>M2</v>
          </cell>
          <cell r="L1738">
            <v>0</v>
          </cell>
        </row>
        <row r="1739">
          <cell r="C1739">
            <v>3</v>
          </cell>
          <cell r="D1739" t="str">
            <v>Lantai Satu Bak Bunga area Entrance</v>
          </cell>
          <cell r="G1739" t="str">
            <v>2 Unit</v>
          </cell>
          <cell r="I1739">
            <v>36.44</v>
          </cell>
          <cell r="J1739" t="str">
            <v>M2</v>
          </cell>
          <cell r="L1739">
            <v>0</v>
          </cell>
        </row>
        <row r="1744">
          <cell r="B1744" t="str">
            <v>8.4.</v>
          </cell>
          <cell r="C1744" t="str">
            <v>Pek. Jamb Lift di Lobby Lift Granit  ( 20 Cm, 3 sudut )</v>
          </cell>
        </row>
        <row r="1745">
          <cell r="C1745">
            <v>1</v>
          </cell>
          <cell r="D1745" t="str">
            <v>Lantai Basement</v>
          </cell>
          <cell r="I1745">
            <v>15</v>
          </cell>
          <cell r="J1745" t="str">
            <v>M'</v>
          </cell>
          <cell r="L1745">
            <v>0</v>
          </cell>
        </row>
        <row r="1746">
          <cell r="C1746">
            <v>2</v>
          </cell>
          <cell r="D1746" t="str">
            <v>Lantai Satu</v>
          </cell>
          <cell r="I1746">
            <v>40</v>
          </cell>
          <cell r="J1746" t="str">
            <v>M'</v>
          </cell>
          <cell r="L1746">
            <v>0</v>
          </cell>
        </row>
        <row r="1747">
          <cell r="C1747">
            <v>3</v>
          </cell>
          <cell r="D1747" t="str">
            <v>Lantai Dua</v>
          </cell>
          <cell r="I1747">
            <v>30</v>
          </cell>
          <cell r="J1747" t="str">
            <v>M'</v>
          </cell>
          <cell r="L1747">
            <v>0</v>
          </cell>
        </row>
        <row r="1748">
          <cell r="C1748">
            <v>4</v>
          </cell>
          <cell r="D1748" t="str">
            <v>Lantai Tiga</v>
          </cell>
          <cell r="I1748">
            <v>30</v>
          </cell>
          <cell r="J1748" t="str">
            <v>M'</v>
          </cell>
          <cell r="L1748">
            <v>0</v>
          </cell>
        </row>
        <row r="1749">
          <cell r="C1749">
            <v>5</v>
          </cell>
          <cell r="D1749" t="str">
            <v>Lantai Empat</v>
          </cell>
          <cell r="I1749">
            <v>30</v>
          </cell>
          <cell r="J1749" t="str">
            <v>M'</v>
          </cell>
          <cell r="L1749">
            <v>0</v>
          </cell>
        </row>
        <row r="1750">
          <cell r="C1750">
            <v>6</v>
          </cell>
          <cell r="D1750" t="str">
            <v>Lantai Lima</v>
          </cell>
          <cell r="I1750">
            <v>30</v>
          </cell>
          <cell r="J1750" t="str">
            <v>M'</v>
          </cell>
          <cell r="L1750">
            <v>0</v>
          </cell>
        </row>
        <row r="1751">
          <cell r="C1751">
            <v>7</v>
          </cell>
          <cell r="D1751" t="str">
            <v>Lantai Enam</v>
          </cell>
          <cell r="I1751">
            <v>15</v>
          </cell>
          <cell r="J1751" t="str">
            <v>M'</v>
          </cell>
          <cell r="L1751">
            <v>0</v>
          </cell>
        </row>
        <row r="1753">
          <cell r="B1753" t="str">
            <v>8.5.</v>
          </cell>
          <cell r="C1753" t="str">
            <v>Pekerjaan Plint</v>
          </cell>
        </row>
        <row r="1754">
          <cell r="B1754">
            <v>1</v>
          </cell>
          <cell r="C1754" t="str">
            <v xml:space="preserve">Plin Kayu Sunkai Nyatoh </v>
          </cell>
        </row>
        <row r="1755">
          <cell r="C1755">
            <v>1</v>
          </cell>
          <cell r="D1755" t="str">
            <v>Lantai Dua</v>
          </cell>
          <cell r="I1755">
            <v>504.6</v>
          </cell>
          <cell r="J1755" t="str">
            <v>M'</v>
          </cell>
          <cell r="L1755">
            <v>0</v>
          </cell>
        </row>
        <row r="1756">
          <cell r="C1756">
            <v>4</v>
          </cell>
          <cell r="D1756" t="str">
            <v>Lantai Tiga</v>
          </cell>
          <cell r="I1756">
            <v>441</v>
          </cell>
          <cell r="J1756" t="str">
            <v>M'</v>
          </cell>
          <cell r="L1756">
            <v>0</v>
          </cell>
        </row>
        <row r="1757">
          <cell r="C1757">
            <v>5</v>
          </cell>
          <cell r="D1757" t="str">
            <v>Lantai Empat</v>
          </cell>
          <cell r="I1757">
            <v>447.2</v>
          </cell>
          <cell r="J1757" t="str">
            <v>M'</v>
          </cell>
          <cell r="L1757">
            <v>0</v>
          </cell>
        </row>
        <row r="1758">
          <cell r="C1758">
            <v>6</v>
          </cell>
          <cell r="D1758" t="str">
            <v>Lantai Lima</v>
          </cell>
          <cell r="I1758">
            <v>215.4</v>
          </cell>
          <cell r="J1758" t="str">
            <v>M'</v>
          </cell>
          <cell r="L1758">
            <v>0</v>
          </cell>
        </row>
        <row r="1761">
          <cell r="B1761">
            <v>2</v>
          </cell>
          <cell r="C1761" t="str">
            <v>Plin Keramik Homogoneus tile 40 x 40 Cm</v>
          </cell>
        </row>
        <row r="1762">
          <cell r="C1762">
            <v>1</v>
          </cell>
          <cell r="D1762" t="str">
            <v>Lantai Basement</v>
          </cell>
          <cell r="I1762">
            <v>77.7</v>
          </cell>
          <cell r="J1762" t="str">
            <v>M'</v>
          </cell>
          <cell r="L1762">
            <v>0</v>
          </cell>
        </row>
        <row r="1763">
          <cell r="C1763">
            <v>2</v>
          </cell>
          <cell r="D1763" t="str">
            <v>Lantai Satu</v>
          </cell>
          <cell r="I1763">
            <v>52.6</v>
          </cell>
          <cell r="J1763" t="str">
            <v>M'</v>
          </cell>
          <cell r="L1763">
            <v>0</v>
          </cell>
        </row>
        <row r="1764">
          <cell r="C1764">
            <v>3</v>
          </cell>
          <cell r="D1764" t="str">
            <v>Lantai Dua</v>
          </cell>
          <cell r="I1764">
            <v>202.7</v>
          </cell>
          <cell r="J1764" t="str">
            <v>M'</v>
          </cell>
          <cell r="L1764">
            <v>0</v>
          </cell>
        </row>
        <row r="1765">
          <cell r="C1765">
            <v>4</v>
          </cell>
          <cell r="D1765" t="str">
            <v>Lantai Tiga</v>
          </cell>
          <cell r="I1765">
            <v>162</v>
          </cell>
          <cell r="J1765" t="str">
            <v>M'</v>
          </cell>
          <cell r="L1765">
            <v>0</v>
          </cell>
        </row>
        <row r="1766">
          <cell r="C1766">
            <v>5</v>
          </cell>
          <cell r="D1766" t="str">
            <v>Lantai Empat</v>
          </cell>
          <cell r="I1766">
            <v>276.3</v>
          </cell>
          <cell r="J1766" t="str">
            <v>M'</v>
          </cell>
          <cell r="L1766">
            <v>0</v>
          </cell>
        </row>
        <row r="1767">
          <cell r="C1767">
            <v>6</v>
          </cell>
          <cell r="D1767" t="str">
            <v>Lantai Lima</v>
          </cell>
          <cell r="I1767">
            <v>149.6</v>
          </cell>
          <cell r="J1767" t="str">
            <v>M'</v>
          </cell>
          <cell r="L1767">
            <v>0</v>
          </cell>
        </row>
        <row r="1768">
          <cell r="C1768">
            <v>7</v>
          </cell>
          <cell r="D1768" t="str">
            <v>Lantai Enam</v>
          </cell>
          <cell r="I1768">
            <v>111.5</v>
          </cell>
          <cell r="J1768" t="str">
            <v>M'</v>
          </cell>
          <cell r="L1768">
            <v>0</v>
          </cell>
        </row>
        <row r="1770">
          <cell r="B1770">
            <v>3</v>
          </cell>
          <cell r="C1770" t="str">
            <v>Plin Granit 15 Cm</v>
          </cell>
        </row>
        <row r="1771">
          <cell r="C1771">
            <v>1</v>
          </cell>
          <cell r="D1771" t="str">
            <v>Lantai Satu</v>
          </cell>
          <cell r="I1771">
            <v>49.8</v>
          </cell>
          <cell r="J1771" t="str">
            <v>M'</v>
          </cell>
          <cell r="L1771">
            <v>0</v>
          </cell>
        </row>
        <row r="1773">
          <cell r="L1773" t="str">
            <v>------------------------------</v>
          </cell>
        </row>
        <row r="1774">
          <cell r="H1774" t="str">
            <v>Jumlah        (  VIII. )</v>
          </cell>
          <cell r="L1774">
            <v>0</v>
          </cell>
        </row>
        <row r="1775">
          <cell r="L1775" t="str">
            <v>================</v>
          </cell>
        </row>
        <row r="1795">
          <cell r="B1795" t="str">
            <v>IX.</v>
          </cell>
          <cell r="C1795" t="str">
            <v>PEKERJAAN LANGIT-LANGIT</v>
          </cell>
        </row>
        <row r="1796">
          <cell r="C1796" t="str">
            <v>Catatan  :</v>
          </cell>
        </row>
        <row r="1797">
          <cell r="C1797" t="str">
            <v>-</v>
          </cell>
          <cell r="D1797" t="str">
            <v>Harga satuan sudah termasuk bahan upah</v>
          </cell>
        </row>
        <row r="1798">
          <cell r="C1798" t="str">
            <v>-</v>
          </cell>
          <cell r="D1798" t="str">
            <v>Alat penggantung dan matrial lainnya.</v>
          </cell>
        </row>
        <row r="1799">
          <cell r="C1799" t="str">
            <v>-</v>
          </cell>
          <cell r="D1799" t="str">
            <v>Harga satuan sudah termasuk angkur -</v>
          </cell>
        </row>
        <row r="1800">
          <cell r="D1800" t="str">
            <v>angkur  skrup-skrup dan penggantung.</v>
          </cell>
        </row>
        <row r="1801">
          <cell r="C1801" t="str">
            <v>-</v>
          </cell>
          <cell r="D1801" t="str">
            <v xml:space="preserve">Harga satuan sudah termasuk pelubang </v>
          </cell>
        </row>
        <row r="1802">
          <cell r="D1802" t="str">
            <v>untuk  alat-alat mekanikal dan elektrikal.</v>
          </cell>
        </row>
        <row r="1803">
          <cell r="C1803" t="str">
            <v>-</v>
          </cell>
          <cell r="D1803" t="str">
            <v xml:space="preserve">Semua pekerjaan disesuaikan dengan  </v>
          </cell>
        </row>
        <row r="1804">
          <cell r="D1804" t="str">
            <v>gambar spesifikasi teknis dan RKS.</v>
          </cell>
        </row>
        <row r="1807">
          <cell r="B1807" t="str">
            <v>9.1.</v>
          </cell>
          <cell r="C1807" t="str">
            <v>PEK. PLAFOND ACCUSTIC TILE 60 x 60 Cm</v>
          </cell>
        </row>
        <row r="1808">
          <cell r="C1808" t="str">
            <v>Penawaran termasuk  :</v>
          </cell>
        </row>
        <row r="1809">
          <cell r="C1809" t="str">
            <v>-</v>
          </cell>
          <cell r="D1809" t="str">
            <v>Rangka dan penggantung.</v>
          </cell>
        </row>
        <row r="1810">
          <cell r="C1810" t="str">
            <v>-</v>
          </cell>
          <cell r="D1810" t="str">
            <v>Plafond sudah termasuk termasuk , lis plafond</v>
          </cell>
        </row>
        <row r="1811">
          <cell r="D1811" t="str">
            <v>dan matrial lainnya yang diperlukan finish.</v>
          </cell>
        </row>
        <row r="1812">
          <cell r="C1812" t="str">
            <v>B a h a n  :</v>
          </cell>
        </row>
        <row r="1813">
          <cell r="C1813" t="str">
            <v>-</v>
          </cell>
          <cell r="D1813" t="str">
            <v>Disesuaikan dengan gambar, Spesifikasi</v>
          </cell>
        </row>
        <row r="1814">
          <cell r="D1814" t="str">
            <v>teknis dan RKS</v>
          </cell>
        </row>
        <row r="1817">
          <cell r="B1817" t="str">
            <v>1.</v>
          </cell>
          <cell r="C1817" t="str">
            <v>Lantai Dua</v>
          </cell>
        </row>
        <row r="1818">
          <cell r="C1818">
            <v>1</v>
          </cell>
          <cell r="D1818" t="str">
            <v>Rg. Konsultan, Rg. Tamu,  As 1-3/A-F</v>
          </cell>
          <cell r="G1818" t="str">
            <v>( 2 - 01 ) ( 2 - 01A )</v>
          </cell>
          <cell r="I1818">
            <v>227.53</v>
          </cell>
          <cell r="J1818" t="str">
            <v>M2</v>
          </cell>
          <cell r="L1818">
            <v>0</v>
          </cell>
        </row>
        <row r="1819">
          <cell r="C1819">
            <v>2</v>
          </cell>
          <cell r="D1819" t="str">
            <v>Rg. Tenaga Ahli, Rg. Gudang As 4/B</v>
          </cell>
          <cell r="G1819" t="str">
            <v>( 2 - 05 )</v>
          </cell>
          <cell r="I1819">
            <v>69.099999999999994</v>
          </cell>
          <cell r="J1819" t="str">
            <v>M2</v>
          </cell>
          <cell r="L1819">
            <v>0</v>
          </cell>
        </row>
        <row r="1820">
          <cell r="C1820">
            <v>3</v>
          </cell>
          <cell r="D1820" t="str">
            <v>Rg. Tenaga Ahli, Rg. Gudang As 4/E</v>
          </cell>
          <cell r="G1820" t="str">
            <v>( 2 - 05 )</v>
          </cell>
          <cell r="I1820">
            <v>69.099999999999994</v>
          </cell>
          <cell r="J1820" t="str">
            <v>M2</v>
          </cell>
          <cell r="L1820">
            <v>0</v>
          </cell>
        </row>
        <row r="1821">
          <cell r="C1821">
            <v>4</v>
          </cell>
          <cell r="D1821" t="str">
            <v>Rg. Direktur Umum, Rg. Direktur, Rg. Rapat</v>
          </cell>
          <cell r="I1821">
            <v>0</v>
          </cell>
          <cell r="J1821">
            <v>0</v>
          </cell>
          <cell r="L1821">
            <v>0</v>
          </cell>
        </row>
        <row r="1822">
          <cell r="C1822">
            <v>0</v>
          </cell>
          <cell r="D1822" t="str">
            <v>Rg. File, Rg. Ketua Kelompok , Rg. Musholla</v>
          </cell>
          <cell r="G1822">
            <v>0</v>
          </cell>
          <cell r="J1822"/>
        </row>
        <row r="1823">
          <cell r="D1823" t="str">
            <v xml:space="preserve">Rg. Kas, Rg. Staff TU, Rg.Staf SDM, </v>
          </cell>
          <cell r="G1823" t="str">
            <v>( 2 - 11 )</v>
          </cell>
        </row>
        <row r="1824">
          <cell r="D1824" t="str">
            <v>Rg. Staf Dir Keuangan As 6-11/A-E</v>
          </cell>
          <cell r="G1824" t="str">
            <v>( 2 - 13 )</v>
          </cell>
          <cell r="I1824">
            <v>875.23</v>
          </cell>
          <cell r="J1824" t="str">
            <v>M2</v>
          </cell>
          <cell r="L1824">
            <v>0</v>
          </cell>
        </row>
        <row r="1827">
          <cell r="B1827" t="str">
            <v>2.</v>
          </cell>
          <cell r="C1827" t="str">
            <v>Lantai Tiga</v>
          </cell>
        </row>
        <row r="1828">
          <cell r="C1828">
            <v>1</v>
          </cell>
          <cell r="D1828" t="str">
            <v>Rg. Seketariat, Rg. Tamu, Rg. Direktur</v>
          </cell>
          <cell r="G1828" t="str">
            <v>( 3 - 03 ) ( 3 - 04 )</v>
          </cell>
          <cell r="J1828"/>
        </row>
        <row r="1829">
          <cell r="D1829" t="str">
            <v>Rg. Rapat Rg. File , Coridor, As 2-5/B-C</v>
          </cell>
          <cell r="G1829" t="str">
            <v>( 3 - 05 )</v>
          </cell>
          <cell r="I1829">
            <v>162.87</v>
          </cell>
          <cell r="J1829" t="str">
            <v>M2</v>
          </cell>
          <cell r="L1829">
            <v>0</v>
          </cell>
        </row>
        <row r="1830">
          <cell r="C1830">
            <v>2</v>
          </cell>
          <cell r="D1830" t="str">
            <v>Rg Seketariat, Rg Tamu, Rg. Gudang</v>
          </cell>
          <cell r="G1830">
            <v>0</v>
          </cell>
          <cell r="J1830"/>
        </row>
        <row r="1831">
          <cell r="D1831" t="str">
            <v>Corisor, As, D-C/2-3, As C-D/3-4</v>
          </cell>
          <cell r="G1831" t="str">
            <v>( 3 - 01 )</v>
          </cell>
          <cell r="I1831">
            <v>100.71</v>
          </cell>
          <cell r="J1831" t="str">
            <v>M2</v>
          </cell>
          <cell r="L1831">
            <v>0</v>
          </cell>
        </row>
        <row r="1832">
          <cell r="C1832">
            <v>3</v>
          </cell>
          <cell r="D1832" t="str">
            <v>Rg. Seketariat, Rg. Tamu, Rg. Direktur</v>
          </cell>
          <cell r="J1832"/>
        </row>
        <row r="1833">
          <cell r="D1833" t="str">
            <v>Rg. Rapat Rg. File , As 2-5/D-F</v>
          </cell>
          <cell r="I1833">
            <v>167.4</v>
          </cell>
          <cell r="J1833" t="str">
            <v>M2</v>
          </cell>
          <cell r="L1833">
            <v>0</v>
          </cell>
        </row>
        <row r="1834">
          <cell r="C1834">
            <v>4</v>
          </cell>
          <cell r="D1834" t="str">
            <v xml:space="preserve">Area Internal AUDIT, Ketua Kelompok  </v>
          </cell>
          <cell r="J1834"/>
        </row>
        <row r="1835">
          <cell r="D1835" t="str">
            <v>Ketua Kelompok, Area Diktal, Area Staff TU</v>
          </cell>
          <cell r="G1835" t="str">
            <v>( 3 - 15 ) ( 3 - 11 )</v>
          </cell>
        </row>
        <row r="1836">
          <cell r="D1836" t="str">
            <v>Area DIT Kepatuhan, Rg. Rapat , As 6-11/A-F</v>
          </cell>
          <cell r="G1836" t="str">
            <v>( 3 - 12 ) ( 3 - 23 )</v>
          </cell>
          <cell r="I1836">
            <v>194.72</v>
          </cell>
          <cell r="J1836" t="str">
            <v>M2</v>
          </cell>
          <cell r="L1836">
            <v>0</v>
          </cell>
        </row>
        <row r="1837">
          <cell r="C1837">
            <v>5</v>
          </cell>
          <cell r="D1837" t="str">
            <v>Rg. Direktur   As 11/E</v>
          </cell>
          <cell r="I1837">
            <v>14.8</v>
          </cell>
          <cell r="J1837" t="str">
            <v>M2</v>
          </cell>
          <cell r="L1837">
            <v>0</v>
          </cell>
        </row>
        <row r="1838">
          <cell r="C1838">
            <v>6</v>
          </cell>
          <cell r="D1838" t="str">
            <v>Rg. Direktur   As 11/B</v>
          </cell>
          <cell r="I1838">
            <v>14.8</v>
          </cell>
          <cell r="J1838" t="str">
            <v>M2</v>
          </cell>
          <cell r="L1838">
            <v>0</v>
          </cell>
        </row>
        <row r="1839">
          <cell r="C1839">
            <v>7</v>
          </cell>
          <cell r="D1839" t="str">
            <v>Rg. Rapat      As 11/E</v>
          </cell>
          <cell r="I1839">
            <v>14.8</v>
          </cell>
          <cell r="J1839" t="str">
            <v>M2</v>
          </cell>
          <cell r="L1839">
            <v>0</v>
          </cell>
        </row>
        <row r="1840">
          <cell r="C1840">
            <v>8</v>
          </cell>
          <cell r="D1840" t="str">
            <v>Rg. Rapat      As 11/B</v>
          </cell>
          <cell r="I1840">
            <v>14.8</v>
          </cell>
          <cell r="J1840" t="str">
            <v>M2</v>
          </cell>
          <cell r="L1840">
            <v>0</v>
          </cell>
        </row>
        <row r="1846">
          <cell r="B1846" t="str">
            <v>3.</v>
          </cell>
          <cell r="C1846" t="str">
            <v>Lantai Empat</v>
          </cell>
        </row>
        <row r="1847">
          <cell r="C1847">
            <v>1</v>
          </cell>
          <cell r="D1847" t="str">
            <v>Rg. Seketariat, Rg. Tamu,</v>
          </cell>
        </row>
        <row r="1848">
          <cell r="D1848" t="str">
            <v>Rg. Coffe Break, As 2-5/B</v>
          </cell>
          <cell r="G1848" t="str">
            <v>( 4 - 04 ) ( 4 - 05 )</v>
          </cell>
          <cell r="I1848">
            <v>85.2</v>
          </cell>
          <cell r="J1848" t="str">
            <v>M2</v>
          </cell>
          <cell r="L1848">
            <v>0</v>
          </cell>
        </row>
        <row r="1849">
          <cell r="C1849">
            <v>2</v>
          </cell>
          <cell r="D1849" t="str">
            <v>Rg. Seketariat, Rg. Tamu,</v>
          </cell>
        </row>
        <row r="1850">
          <cell r="C1850"/>
          <cell r="D1850" t="str">
            <v>Rg. Coffe Break, As 2-5/E</v>
          </cell>
          <cell r="G1850" t="str">
            <v>( 4 - 02 )</v>
          </cell>
          <cell r="I1850">
            <v>85.2</v>
          </cell>
          <cell r="J1850" t="str">
            <v>M2</v>
          </cell>
          <cell r="L1850">
            <v>0</v>
          </cell>
        </row>
        <row r="1851">
          <cell r="C1851">
            <v>3</v>
          </cell>
          <cell r="D1851" t="str">
            <v>Rg. Musholla, Rg. Perpustakaan</v>
          </cell>
        </row>
        <row r="1852">
          <cell r="D1852" t="str">
            <v>Rg. Training 1, Rg. Gudang, AS 6-9/E</v>
          </cell>
          <cell r="G1852" t="str">
            <v>( 4 - 17 )</v>
          </cell>
          <cell r="I1852">
            <v>140.19999999999999</v>
          </cell>
          <cell r="J1852" t="str">
            <v>M2</v>
          </cell>
          <cell r="L1852">
            <v>0</v>
          </cell>
        </row>
        <row r="1853">
          <cell r="C1853">
            <v>4</v>
          </cell>
          <cell r="D1853" t="str">
            <v>Rg. Konsol tan, Rg. Seketaris</v>
          </cell>
          <cell r="G1853">
            <v>0</v>
          </cell>
        </row>
        <row r="1854">
          <cell r="D1854" t="str">
            <v>Rg. Training 2, Rg. Gudang, AS 6-9/B</v>
          </cell>
          <cell r="G1854" t="str">
            <v>( 4 - 13 )( 4 - 19 )</v>
          </cell>
          <cell r="I1854">
            <v>140.19999999999999</v>
          </cell>
          <cell r="J1854" t="str">
            <v>M2</v>
          </cell>
          <cell r="L1854">
            <v>0</v>
          </cell>
        </row>
        <row r="1855">
          <cell r="C1855">
            <v>5</v>
          </cell>
          <cell r="D1855" t="str">
            <v>Rg. Area Serbaguna  As 9-11/A-F</v>
          </cell>
          <cell r="G1855" t="str">
            <v>( 4 - 20 )</v>
          </cell>
          <cell r="I1855">
            <v>13.92</v>
          </cell>
          <cell r="J1855" t="str">
            <v>M2</v>
          </cell>
          <cell r="L1855">
            <v>0</v>
          </cell>
        </row>
        <row r="1856">
          <cell r="C1856">
            <v>6</v>
          </cell>
          <cell r="D1856" t="str">
            <v>Rg. Gudang  As D/3</v>
          </cell>
          <cell r="G1856" t="str">
            <v>( 4 - 01 )</v>
          </cell>
          <cell r="I1856">
            <v>2.4</v>
          </cell>
          <cell r="J1856" t="str">
            <v>M2</v>
          </cell>
          <cell r="L1856">
            <v>0</v>
          </cell>
        </row>
        <row r="1857">
          <cell r="C1857">
            <v>7</v>
          </cell>
          <cell r="D1857" t="str">
            <v>Rg. Gudang  As C/3</v>
          </cell>
          <cell r="G1857" t="str">
            <v>( 4 - 01 )</v>
          </cell>
          <cell r="I1857">
            <v>2.4</v>
          </cell>
          <cell r="J1857" t="str">
            <v>M2</v>
          </cell>
          <cell r="L1857">
            <v>0</v>
          </cell>
        </row>
        <row r="1859">
          <cell r="B1859" t="str">
            <v>4.</v>
          </cell>
          <cell r="C1859" t="str">
            <v>Lantai Lima</v>
          </cell>
        </row>
        <row r="1860">
          <cell r="C1860">
            <v>1</v>
          </cell>
          <cell r="D1860" t="str">
            <v>Rg. Ketua Kelompok, Rg.Staf, Rg. Server</v>
          </cell>
        </row>
        <row r="1861">
          <cell r="D1861" t="str">
            <v>Rg. Staff TU, Rg. Tape Storage, As 2-3/B-D</v>
          </cell>
          <cell r="G1861" t="str">
            <v>( 5 - 03 )</v>
          </cell>
          <cell r="I1861">
            <v>207</v>
          </cell>
          <cell r="J1861" t="str">
            <v>M2</v>
          </cell>
          <cell r="L1861">
            <v>0</v>
          </cell>
        </row>
        <row r="1862">
          <cell r="C1862">
            <v>2</v>
          </cell>
          <cell r="D1862" t="str">
            <v>Rg. Ketua Kelompok, Rg. Staf TU, Rg. Rokok</v>
          </cell>
          <cell r="G1862" t="str">
            <v>( 5 - 01 )</v>
          </cell>
        </row>
        <row r="1863">
          <cell r="D1863" t="str">
            <v>Rg. Gudang, Area selasar DIT IT, As 3-5/D-E</v>
          </cell>
          <cell r="J1863"/>
        </row>
        <row r="1864">
          <cell r="D1864" t="str">
            <v xml:space="preserve">Coridor As 4-5/D </v>
          </cell>
          <cell r="I1864">
            <v>117.61</v>
          </cell>
          <cell r="J1864" t="str">
            <v>M2</v>
          </cell>
          <cell r="L1864">
            <v>0</v>
          </cell>
        </row>
        <row r="1865">
          <cell r="C1865">
            <v>3</v>
          </cell>
          <cell r="D1865" t="str">
            <v>Area DIT PENYELIDIK, Rg. Stafff TU</v>
          </cell>
          <cell r="G1865" t="str">
            <v>( 5 - 04 )</v>
          </cell>
        </row>
        <row r="1866">
          <cell r="D1866" t="str">
            <v xml:space="preserve">Coridor As 3-4/C </v>
          </cell>
          <cell r="G1866" t="str">
            <v>( 5 - 05 )</v>
          </cell>
          <cell r="I1866">
            <v>57.6</v>
          </cell>
          <cell r="J1866" t="str">
            <v>M2</v>
          </cell>
          <cell r="L1866">
            <v>0</v>
          </cell>
        </row>
        <row r="1867">
          <cell r="C1867">
            <v>4</v>
          </cell>
          <cell r="D1867" t="str">
            <v>Rg. Rapat Direktur   As. 9/E</v>
          </cell>
          <cell r="I1867">
            <v>22.8</v>
          </cell>
          <cell r="J1867" t="str">
            <v>M2</v>
          </cell>
          <cell r="L1867">
            <v>0</v>
          </cell>
        </row>
        <row r="1868">
          <cell r="C1868">
            <v>5</v>
          </cell>
          <cell r="D1868" t="str">
            <v>Area Ketua Kelompok, Area Dit Riset &amp;</v>
          </cell>
          <cell r="G1868" t="str">
            <v xml:space="preserve">( 5 - 11 ) </v>
          </cell>
        </row>
        <row r="1869">
          <cell r="D1869" t="str">
            <v>Analisis, Area Coridor, Area Dit Penyelidik.</v>
          </cell>
          <cell r="G1869" t="str">
            <v>( 5 - 13 ) ( 5 - 14 )</v>
          </cell>
          <cell r="J1869"/>
        </row>
        <row r="1870">
          <cell r="D1870" t="str">
            <v>Rg. Staff TU, Rg. File , As 6-9/B-E</v>
          </cell>
          <cell r="G1870" t="str">
            <v xml:space="preserve">( 5 - 15 ) </v>
          </cell>
          <cell r="I1870">
            <v>512.92999999999995</v>
          </cell>
          <cell r="J1870" t="str">
            <v>M2</v>
          </cell>
          <cell r="L1870">
            <v>0</v>
          </cell>
        </row>
        <row r="1872">
          <cell r="B1872" t="str">
            <v>5.</v>
          </cell>
          <cell r="C1872" t="str">
            <v>Lantai Enam</v>
          </cell>
          <cell r="L1872">
            <v>0</v>
          </cell>
        </row>
        <row r="1873">
          <cell r="C1873">
            <v>1</v>
          </cell>
          <cell r="D1873" t="str">
            <v>Area Tangga Void  As 5-6/D-C</v>
          </cell>
          <cell r="I1873">
            <v>57.85</v>
          </cell>
          <cell r="J1873" t="str">
            <v>M2</v>
          </cell>
          <cell r="L1873">
            <v>0</v>
          </cell>
        </row>
        <row r="1874">
          <cell r="C1874">
            <v>2</v>
          </cell>
          <cell r="D1874" t="str">
            <v>Area Lift Lobby Pola            As 4-5/D-C</v>
          </cell>
          <cell r="I1874">
            <v>26.4</v>
          </cell>
          <cell r="J1874" t="str">
            <v>M2</v>
          </cell>
          <cell r="L1874">
            <v>0</v>
          </cell>
        </row>
        <row r="1875">
          <cell r="C1875">
            <v>3</v>
          </cell>
          <cell r="D1875" t="str">
            <v>Area Lobby Lift As 7/C</v>
          </cell>
          <cell r="I1875">
            <v>4.1100000000000003</v>
          </cell>
          <cell r="J1875" t="str">
            <v>M2</v>
          </cell>
          <cell r="L1875">
            <v>0</v>
          </cell>
        </row>
        <row r="1876">
          <cell r="C1876">
            <v>4</v>
          </cell>
          <cell r="D1876" t="str">
            <v>Area Lobby Lift As 7/D</v>
          </cell>
          <cell r="I1876">
            <v>4.1100000000000003</v>
          </cell>
          <cell r="J1876" t="str">
            <v>M2</v>
          </cell>
          <cell r="L1876">
            <v>0</v>
          </cell>
        </row>
        <row r="1877">
          <cell r="C1877">
            <v>1</v>
          </cell>
          <cell r="D1877" t="str">
            <v>Rg. Keluarga, Coridor As 6-9/B</v>
          </cell>
          <cell r="G1877" t="str">
            <v>( 6 - 15 )</v>
          </cell>
          <cell r="I1877">
            <v>57.85</v>
          </cell>
          <cell r="J1877" t="str">
            <v>M2</v>
          </cell>
          <cell r="L1877">
            <v>0</v>
          </cell>
        </row>
        <row r="1878">
          <cell r="C1878">
            <v>2</v>
          </cell>
          <cell r="D1878" t="str">
            <v>Rg. Tidur Utama  As 8/B</v>
          </cell>
          <cell r="G1878" t="str">
            <v>( 6 - 16 )</v>
          </cell>
          <cell r="I1878">
            <v>21.4</v>
          </cell>
          <cell r="J1878" t="str">
            <v>M2</v>
          </cell>
          <cell r="L1878">
            <v>0</v>
          </cell>
        </row>
        <row r="1879">
          <cell r="C1879">
            <v>3</v>
          </cell>
          <cell r="D1879" t="str">
            <v>Rg. Tidur               As 7/B</v>
          </cell>
          <cell r="G1879" t="str">
            <v>( 6 - 15 )</v>
          </cell>
          <cell r="I1879">
            <v>20.49</v>
          </cell>
          <cell r="J1879" t="str">
            <v>M2</v>
          </cell>
          <cell r="L1879">
            <v>0</v>
          </cell>
        </row>
        <row r="1880">
          <cell r="C1880">
            <v>4</v>
          </cell>
          <cell r="D1880" t="str">
            <v>Rg. Tidur Utama  As 8/E</v>
          </cell>
          <cell r="G1880" t="str">
            <v>( 6 - 11 )</v>
          </cell>
          <cell r="I1880">
            <v>21.4</v>
          </cell>
          <cell r="J1880" t="str">
            <v>M2</v>
          </cell>
          <cell r="L1880">
            <v>0</v>
          </cell>
        </row>
        <row r="1881">
          <cell r="C1881">
            <v>5</v>
          </cell>
          <cell r="D1881" t="str">
            <v>Rg. Tidur               As 7/E</v>
          </cell>
          <cell r="G1881" t="str">
            <v>( 6 - 8 )</v>
          </cell>
          <cell r="I1881">
            <v>20.49</v>
          </cell>
          <cell r="J1881" t="str">
            <v>M2</v>
          </cell>
          <cell r="L1881">
            <v>0</v>
          </cell>
        </row>
        <row r="1882">
          <cell r="C1882">
            <v>6</v>
          </cell>
          <cell r="D1882" t="str">
            <v>Rg. Keluarga, Coridor As 6-9/E</v>
          </cell>
          <cell r="G1882" t="str">
            <v>( 6 - 07 )</v>
          </cell>
          <cell r="I1882">
            <v>57.85</v>
          </cell>
          <cell r="J1882" t="str">
            <v>M2</v>
          </cell>
          <cell r="L1882">
            <v>0</v>
          </cell>
        </row>
        <row r="1884">
          <cell r="C1884"/>
          <cell r="D1884"/>
          <cell r="E1884"/>
          <cell r="H1884"/>
          <cell r="J1884"/>
          <cell r="L1884"/>
        </row>
        <row r="1897">
          <cell r="B1897" t="str">
            <v>9.2.</v>
          </cell>
          <cell r="C1897" t="str">
            <v xml:space="preserve">PEK. PLAFOND GYPSUMBOARD 9 MM  </v>
          </cell>
        </row>
        <row r="1898">
          <cell r="C1898" t="str">
            <v>Penawaran termasuk  :</v>
          </cell>
        </row>
        <row r="1899">
          <cell r="C1899" t="str">
            <v>-</v>
          </cell>
          <cell r="D1899" t="str">
            <v>Rangka dan penggantung.</v>
          </cell>
        </row>
        <row r="1900">
          <cell r="C1900" t="str">
            <v>-</v>
          </cell>
          <cell r="D1900" t="str">
            <v>Plafond pola sudah termasuk , lis plafond</v>
          </cell>
        </row>
        <row r="1901">
          <cell r="D1901" t="str">
            <v>matrial lainnya yang diperlukan finish.</v>
          </cell>
        </row>
        <row r="1902">
          <cell r="C1902" t="str">
            <v>B a h a n  :</v>
          </cell>
        </row>
        <row r="1903">
          <cell r="C1903" t="str">
            <v>-</v>
          </cell>
          <cell r="D1903" t="str">
            <v>Disesuaikan dengan gambar, Spesifikasi</v>
          </cell>
        </row>
        <row r="1904">
          <cell r="D1904" t="str">
            <v>teknis dan RKS</v>
          </cell>
        </row>
        <row r="1906">
          <cell r="B1906">
            <v>1</v>
          </cell>
          <cell r="C1906" t="str">
            <v>Lantai Basement</v>
          </cell>
        </row>
        <row r="1907">
          <cell r="C1907">
            <v>1</v>
          </cell>
          <cell r="D1907" t="str">
            <v>Area Hall As 5-6/C-D</v>
          </cell>
          <cell r="I1907">
            <v>25.9</v>
          </cell>
          <cell r="J1907" t="str">
            <v>M2</v>
          </cell>
          <cell r="L1907">
            <v>0</v>
          </cell>
        </row>
        <row r="1908">
          <cell r="C1908">
            <v>2</v>
          </cell>
          <cell r="D1908" t="str">
            <v>Area Exec &amp; Hall As 5/C-D</v>
          </cell>
          <cell r="I1908">
            <v>31.72</v>
          </cell>
          <cell r="J1908" t="str">
            <v>M2</v>
          </cell>
          <cell r="L1908">
            <v>0</v>
          </cell>
        </row>
        <row r="1909">
          <cell r="C1909">
            <v>3</v>
          </cell>
          <cell r="D1909" t="str">
            <v>Area Lobby Lift As 7/C</v>
          </cell>
          <cell r="I1909">
            <v>4.1100000000000003</v>
          </cell>
          <cell r="J1909" t="str">
            <v>M2</v>
          </cell>
          <cell r="L1909">
            <v>0</v>
          </cell>
        </row>
        <row r="1910">
          <cell r="C1910">
            <v>4</v>
          </cell>
          <cell r="D1910" t="str">
            <v>Area Lobby Lift As 7/D</v>
          </cell>
          <cell r="I1910">
            <v>4.1100000000000003</v>
          </cell>
          <cell r="J1910" t="str">
            <v>M2</v>
          </cell>
          <cell r="L1910">
            <v>0</v>
          </cell>
        </row>
        <row r="1911">
          <cell r="C1911">
            <v>5</v>
          </cell>
          <cell r="D1911" t="str">
            <v>Rg. Musholla , As 1/E</v>
          </cell>
          <cell r="I1911">
            <v>38.07</v>
          </cell>
          <cell r="J1911" t="str">
            <v>M2</v>
          </cell>
          <cell r="L1911">
            <v>0</v>
          </cell>
        </row>
        <row r="1913">
          <cell r="B1913" t="str">
            <v>2.</v>
          </cell>
          <cell r="C1913" t="str">
            <v>Lantai Satu</v>
          </cell>
        </row>
        <row r="1914">
          <cell r="C1914">
            <v>1</v>
          </cell>
          <cell r="D1914" t="str">
            <v>Area Entrance</v>
          </cell>
          <cell r="I1914">
            <v>34.65</v>
          </cell>
          <cell r="J1914" t="str">
            <v>M2</v>
          </cell>
          <cell r="L1914">
            <v>0</v>
          </cell>
        </row>
        <row r="1915">
          <cell r="C1915">
            <v>2</v>
          </cell>
          <cell r="D1915" t="str">
            <v>Main Lobby, Info Area Coridor As 4-6/c</v>
          </cell>
          <cell r="J1915">
            <v>0</v>
          </cell>
          <cell r="L1915">
            <v>0</v>
          </cell>
        </row>
        <row r="1916">
          <cell r="D1916" t="str">
            <v xml:space="preserve">Chek in/out, Area Coridor As 4-6/D, </v>
          </cell>
          <cell r="I1916">
            <v>326.74</v>
          </cell>
          <cell r="J1916" t="str">
            <v>M2</v>
          </cell>
          <cell r="L1916">
            <v>0</v>
          </cell>
        </row>
        <row r="1917">
          <cell r="C1917">
            <v>3</v>
          </cell>
          <cell r="D1917" t="str">
            <v>Area Lift Lobby / Area Tangga As 4-5/D-C</v>
          </cell>
          <cell r="I1917">
            <v>23.82</v>
          </cell>
          <cell r="J1917" t="str">
            <v>M2</v>
          </cell>
          <cell r="L1917">
            <v>0</v>
          </cell>
        </row>
        <row r="1918">
          <cell r="C1918">
            <v>4</v>
          </cell>
          <cell r="D1918" t="str">
            <v>Area Coridor Tangga As, 5/B</v>
          </cell>
          <cell r="I1918">
            <v>26.99</v>
          </cell>
          <cell r="J1918" t="str">
            <v>M2</v>
          </cell>
          <cell r="L1918">
            <v>0</v>
          </cell>
        </row>
        <row r="1919">
          <cell r="C1919">
            <v>5</v>
          </cell>
          <cell r="D1919" t="str">
            <v>Area Coridor Tangga As, 5/E</v>
          </cell>
          <cell r="I1919">
            <v>26.99</v>
          </cell>
          <cell r="J1919" t="str">
            <v>M2</v>
          </cell>
          <cell r="L1919">
            <v>0</v>
          </cell>
        </row>
        <row r="1920">
          <cell r="C1920">
            <v>6</v>
          </cell>
          <cell r="D1920" t="str">
            <v>Rg. Training  1</v>
          </cell>
          <cell r="I1920">
            <v>68.75</v>
          </cell>
          <cell r="J1920" t="str">
            <v>M2</v>
          </cell>
          <cell r="L1920">
            <v>0</v>
          </cell>
        </row>
        <row r="1921">
          <cell r="C1921">
            <v>7</v>
          </cell>
          <cell r="D1921" t="str">
            <v>Rg. Training  2</v>
          </cell>
          <cell r="I1921">
            <v>68.75</v>
          </cell>
          <cell r="J1921" t="str">
            <v>M2</v>
          </cell>
          <cell r="L1921">
            <v>0</v>
          </cell>
        </row>
        <row r="1922">
          <cell r="C1922">
            <v>8</v>
          </cell>
          <cell r="D1922" t="str">
            <v xml:space="preserve">Area Kantin </v>
          </cell>
          <cell r="I1922">
            <v>100.56</v>
          </cell>
          <cell r="J1922" t="str">
            <v>M2</v>
          </cell>
          <cell r="L1922">
            <v>0</v>
          </cell>
        </row>
        <row r="1923">
          <cell r="C1923">
            <v>9</v>
          </cell>
          <cell r="D1923" t="str">
            <v>Area Lobby Lift As 7/C-D</v>
          </cell>
          <cell r="I1923">
            <v>37.76</v>
          </cell>
          <cell r="J1923" t="str">
            <v>M2</v>
          </cell>
          <cell r="L1923">
            <v>0</v>
          </cell>
        </row>
        <row r="1924">
          <cell r="C1924">
            <v>10</v>
          </cell>
          <cell r="D1924" t="str">
            <v>Ruang Pengelola, Coridor As 7-9/E</v>
          </cell>
          <cell r="I1924">
            <v>86.24</v>
          </cell>
          <cell r="J1924" t="str">
            <v>M2</v>
          </cell>
          <cell r="L1924">
            <v>0</v>
          </cell>
        </row>
        <row r="1925">
          <cell r="C1925">
            <v>11</v>
          </cell>
          <cell r="D1925" t="str">
            <v>Area Lift Lobby Pola            As 4-5/D-C</v>
          </cell>
          <cell r="G1925" t="str">
            <v>Pola</v>
          </cell>
          <cell r="I1925">
            <v>26.4</v>
          </cell>
          <cell r="J1925" t="str">
            <v>M2</v>
          </cell>
          <cell r="L1925">
            <v>0</v>
          </cell>
        </row>
        <row r="1926">
          <cell r="C1926">
            <v>12</v>
          </cell>
          <cell r="D1926" t="str">
            <v>Drop Off Area jalan Sisi kiri kanan</v>
          </cell>
          <cell r="I1926">
            <v>298.88</v>
          </cell>
          <cell r="J1926" t="str">
            <v>M2</v>
          </cell>
          <cell r="L1926">
            <v>0</v>
          </cell>
        </row>
        <row r="1927">
          <cell r="C1927">
            <v>13</v>
          </cell>
          <cell r="D1927" t="str">
            <v>Pola Plafon Drop Off Area jalan Sisi kiri kanan</v>
          </cell>
          <cell r="I1927">
            <v>298.88</v>
          </cell>
          <cell r="J1927" t="str">
            <v>M2</v>
          </cell>
          <cell r="L1927">
            <v>0</v>
          </cell>
        </row>
        <row r="1928">
          <cell r="C1928">
            <v>14</v>
          </cell>
          <cell r="D1928" t="str">
            <v xml:space="preserve">Pekerjaan Cove </v>
          </cell>
          <cell r="I1928"/>
          <cell r="J1928"/>
          <cell r="L1928"/>
        </row>
        <row r="1929">
          <cell r="D1929" t="str">
            <v>-</v>
          </cell>
          <cell r="E1929" t="str">
            <v>Cove Area Ruang Kantin</v>
          </cell>
          <cell r="I1929">
            <v>33</v>
          </cell>
          <cell r="J1929" t="str">
            <v>M'</v>
          </cell>
          <cell r="L1929">
            <v>0</v>
          </cell>
        </row>
        <row r="1931">
          <cell r="B1931" t="str">
            <v>2.</v>
          </cell>
          <cell r="C1931" t="str">
            <v>Lantai Dua</v>
          </cell>
        </row>
        <row r="1932">
          <cell r="C1932">
            <v>1</v>
          </cell>
          <cell r="D1932" t="str">
            <v>Area Lift Lobby Pola            As 4-5/D-C</v>
          </cell>
          <cell r="G1932" t="str">
            <v>Pola</v>
          </cell>
          <cell r="I1932">
            <v>26.4</v>
          </cell>
          <cell r="J1932" t="str">
            <v>M2</v>
          </cell>
          <cell r="L1932">
            <v>0</v>
          </cell>
        </row>
        <row r="1933">
          <cell r="C1933">
            <v>2</v>
          </cell>
          <cell r="D1933" t="str">
            <v>Area Tangga, Counter         As 4-6/D-C</v>
          </cell>
          <cell r="I1933">
            <v>14.3</v>
          </cell>
          <cell r="J1933" t="str">
            <v>M2</v>
          </cell>
          <cell r="L1933">
            <v>0</v>
          </cell>
        </row>
        <row r="1934">
          <cell r="C1934">
            <v>3</v>
          </cell>
          <cell r="D1934" t="str">
            <v>Area Selasar Void</v>
          </cell>
          <cell r="F1934" t="str">
            <v>As 2-3/C-D</v>
          </cell>
          <cell r="I1934">
            <v>247.12</v>
          </cell>
          <cell r="J1934" t="str">
            <v>M2</v>
          </cell>
          <cell r="L1934">
            <v>0</v>
          </cell>
        </row>
        <row r="1935">
          <cell r="C1935">
            <v>4</v>
          </cell>
          <cell r="D1935" t="str">
            <v>Area Lobby Lift As 7/C</v>
          </cell>
          <cell r="I1935">
            <v>4.1100000000000003</v>
          </cell>
          <cell r="J1935" t="str">
            <v>M2</v>
          </cell>
          <cell r="L1935">
            <v>0</v>
          </cell>
        </row>
        <row r="1936">
          <cell r="C1936">
            <v>5</v>
          </cell>
          <cell r="D1936" t="str">
            <v>Area Lobby Lift As 7/D</v>
          </cell>
          <cell r="I1936">
            <v>4.1100000000000003</v>
          </cell>
          <cell r="J1936" t="str">
            <v>M2</v>
          </cell>
          <cell r="L1936">
            <v>0</v>
          </cell>
        </row>
        <row r="1937">
          <cell r="C1937">
            <v>6</v>
          </cell>
          <cell r="D1937" t="str">
            <v>Area Coridor, Rg. Seketaris, As 3/B-E</v>
          </cell>
          <cell r="I1937">
            <v>65.400000000000006</v>
          </cell>
          <cell r="J1937" t="str">
            <v>M2</v>
          </cell>
          <cell r="L1937">
            <v>0</v>
          </cell>
        </row>
        <row r="1939">
          <cell r="B1939" t="str">
            <v>3.</v>
          </cell>
          <cell r="C1939" t="str">
            <v>Lantai Tiga</v>
          </cell>
        </row>
        <row r="1940">
          <cell r="C1940">
            <v>1</v>
          </cell>
          <cell r="D1940" t="str">
            <v>Area Lift Lobby Pola            As 4-5/D-C</v>
          </cell>
          <cell r="G1940" t="str">
            <v>Pola</v>
          </cell>
          <cell r="I1940">
            <v>26.4</v>
          </cell>
          <cell r="J1940" t="str">
            <v>M2</v>
          </cell>
          <cell r="L1940">
            <v>0</v>
          </cell>
        </row>
        <row r="1941">
          <cell r="C1941">
            <v>2</v>
          </cell>
          <cell r="D1941" t="str">
            <v>Area Tangga, Counter         As 4-6/D-C</v>
          </cell>
          <cell r="I1941">
            <v>36.68</v>
          </cell>
          <cell r="J1941" t="str">
            <v>M2</v>
          </cell>
          <cell r="L1941">
            <v>0</v>
          </cell>
        </row>
        <row r="1942">
          <cell r="C1942">
            <v>3</v>
          </cell>
          <cell r="D1942" t="str">
            <v>Area Lobby Lift As 7/C</v>
          </cell>
          <cell r="I1942">
            <v>4.1100000000000003</v>
          </cell>
          <cell r="J1942" t="str">
            <v>M2</v>
          </cell>
          <cell r="L1942">
            <v>0</v>
          </cell>
        </row>
        <row r="1943">
          <cell r="C1943">
            <v>4</v>
          </cell>
          <cell r="D1943" t="str">
            <v>Area Lobby Lift As 7/D</v>
          </cell>
          <cell r="I1943">
            <v>4.1100000000000003</v>
          </cell>
          <cell r="J1943" t="str">
            <v>M2</v>
          </cell>
          <cell r="L1943">
            <v>0</v>
          </cell>
        </row>
        <row r="1944">
          <cell r="C1944">
            <v>5</v>
          </cell>
          <cell r="D1944" t="str">
            <v>Rg. Deputy  1</v>
          </cell>
          <cell r="I1944">
            <v>60.61</v>
          </cell>
          <cell r="J1944" t="str">
            <v>M2</v>
          </cell>
          <cell r="L1944">
            <v>0</v>
          </cell>
        </row>
        <row r="1945">
          <cell r="C1945">
            <v>6</v>
          </cell>
          <cell r="D1945" t="str">
            <v>Rg. Deputy  2</v>
          </cell>
          <cell r="I1945">
            <v>40.380000000000003</v>
          </cell>
          <cell r="J1945" t="str">
            <v>M2</v>
          </cell>
          <cell r="L1945">
            <v>0</v>
          </cell>
        </row>
        <row r="1948">
          <cell r="C1948">
            <v>7</v>
          </cell>
          <cell r="D1948" t="str">
            <v>Rg. Deputy  3</v>
          </cell>
          <cell r="I1948">
            <v>60.61</v>
          </cell>
          <cell r="J1948" t="str">
            <v>M2</v>
          </cell>
          <cell r="L1948">
            <v>0</v>
          </cell>
        </row>
        <row r="1949">
          <cell r="C1949">
            <v>8</v>
          </cell>
          <cell r="D1949" t="str">
            <v>Rg. Rapat Deputy  1</v>
          </cell>
          <cell r="I1949">
            <v>31.68</v>
          </cell>
          <cell r="J1949" t="str">
            <v>M2</v>
          </cell>
          <cell r="L1949">
            <v>0</v>
          </cell>
        </row>
        <row r="1950">
          <cell r="C1950">
            <v>9</v>
          </cell>
          <cell r="D1950" t="str">
            <v>Rg. Rapat Deputy  2</v>
          </cell>
          <cell r="I1950">
            <v>31.44</v>
          </cell>
          <cell r="J1950" t="str">
            <v>M2</v>
          </cell>
          <cell r="L1950">
            <v>0</v>
          </cell>
        </row>
        <row r="1951">
          <cell r="C1951">
            <v>10</v>
          </cell>
          <cell r="D1951" t="str">
            <v>Rg. Rapat Deputy  3</v>
          </cell>
          <cell r="I1951">
            <v>31.68</v>
          </cell>
          <cell r="J1951" t="str">
            <v>M2</v>
          </cell>
          <cell r="L1951">
            <v>0</v>
          </cell>
        </row>
        <row r="1952">
          <cell r="C1952">
            <v>11</v>
          </cell>
          <cell r="D1952" t="str">
            <v>Rg. File Deputy  1</v>
          </cell>
          <cell r="I1952">
            <v>5.2</v>
          </cell>
          <cell r="J1952" t="str">
            <v>M2</v>
          </cell>
          <cell r="L1952">
            <v>0</v>
          </cell>
        </row>
        <row r="1953">
          <cell r="C1953">
            <v>12</v>
          </cell>
          <cell r="D1953" t="str">
            <v>Rg. File Deputy  2</v>
          </cell>
          <cell r="I1953">
            <v>5.2</v>
          </cell>
          <cell r="J1953" t="str">
            <v>M2</v>
          </cell>
          <cell r="L1953">
            <v>0</v>
          </cell>
        </row>
        <row r="1954">
          <cell r="C1954">
            <v>13</v>
          </cell>
          <cell r="D1954" t="str">
            <v>Rg. File Deputy  3</v>
          </cell>
          <cell r="I1954">
            <v>5.2</v>
          </cell>
          <cell r="J1954" t="str">
            <v>M2</v>
          </cell>
          <cell r="L1954">
            <v>0</v>
          </cell>
        </row>
        <row r="1955">
          <cell r="C1955">
            <v>14</v>
          </cell>
          <cell r="D1955" t="str">
            <v>Area Coridor As 5-6/D</v>
          </cell>
          <cell r="I1955">
            <v>18.100000000000001</v>
          </cell>
          <cell r="J1955" t="str">
            <v>M2</v>
          </cell>
          <cell r="L1955">
            <v>0</v>
          </cell>
        </row>
        <row r="1956">
          <cell r="C1956">
            <v>15</v>
          </cell>
          <cell r="D1956" t="str">
            <v>Area Coridor As 5-6/C</v>
          </cell>
          <cell r="I1956">
            <v>18.100000000000001</v>
          </cell>
          <cell r="J1956" t="str">
            <v>M2</v>
          </cell>
          <cell r="L1956">
            <v>0</v>
          </cell>
        </row>
        <row r="1957">
          <cell r="C1957">
            <v>16</v>
          </cell>
          <cell r="D1957" t="str">
            <v>Ruang Area Merokok  As D/11</v>
          </cell>
          <cell r="I1957">
            <v>3.82</v>
          </cell>
          <cell r="J1957" t="str">
            <v>M2</v>
          </cell>
          <cell r="L1957">
            <v>0</v>
          </cell>
        </row>
        <row r="1958">
          <cell r="C1958">
            <v>17</v>
          </cell>
          <cell r="D1958" t="str">
            <v xml:space="preserve">Pekerjaan Cove </v>
          </cell>
          <cell r="I1958"/>
          <cell r="J1958"/>
          <cell r="L1958"/>
        </row>
        <row r="1959">
          <cell r="C1959" t="str">
            <v>17.1.</v>
          </cell>
          <cell r="D1959" t="str">
            <v>Rg. Deputy 1, 2, 3</v>
          </cell>
          <cell r="I1959"/>
          <cell r="J1959"/>
          <cell r="L1959"/>
        </row>
        <row r="1960">
          <cell r="D1960" t="str">
            <v>-</v>
          </cell>
          <cell r="E1960" t="str">
            <v>Profiel Dinding</v>
          </cell>
          <cell r="I1960">
            <v>32</v>
          </cell>
          <cell r="J1960" t="str">
            <v>M'</v>
          </cell>
          <cell r="L1960">
            <v>0</v>
          </cell>
        </row>
        <row r="1961">
          <cell r="D1961" t="str">
            <v>-</v>
          </cell>
          <cell r="E1961" t="str">
            <v>Profiel di Plafon</v>
          </cell>
          <cell r="I1961">
            <v>19.600000000000001</v>
          </cell>
          <cell r="J1961" t="str">
            <v>M'</v>
          </cell>
          <cell r="L1961">
            <v>0</v>
          </cell>
        </row>
        <row r="1962">
          <cell r="C1962" t="str">
            <v>17.2.</v>
          </cell>
          <cell r="D1962" t="str">
            <v>Rg. Deputy 1, 2, 3</v>
          </cell>
        </row>
        <row r="1963">
          <cell r="D1963" t="str">
            <v>-</v>
          </cell>
          <cell r="E1963" t="str">
            <v>Cove Area Ruang Kantin</v>
          </cell>
          <cell r="I1963">
            <v>46.5</v>
          </cell>
          <cell r="J1963" t="str">
            <v>M'</v>
          </cell>
          <cell r="L1963">
            <v>0</v>
          </cell>
        </row>
        <row r="1965">
          <cell r="B1965" t="str">
            <v>4.</v>
          </cell>
          <cell r="C1965" t="str">
            <v>Lantai Empat</v>
          </cell>
        </row>
        <row r="1966">
          <cell r="C1966">
            <v>1</v>
          </cell>
          <cell r="D1966" t="str">
            <v>Area Lift Lobby Pola            As 4-5/D-C</v>
          </cell>
          <cell r="G1966" t="str">
            <v>Pola</v>
          </cell>
          <cell r="I1966">
            <v>26.4</v>
          </cell>
          <cell r="J1966" t="str">
            <v>M2</v>
          </cell>
          <cell r="L1966">
            <v>0</v>
          </cell>
        </row>
        <row r="1967">
          <cell r="C1967">
            <v>2</v>
          </cell>
          <cell r="D1967" t="str">
            <v>Area Tangga, Counter         As 4-6/D-C</v>
          </cell>
          <cell r="I1967">
            <v>36.200000000000003</v>
          </cell>
          <cell r="J1967" t="str">
            <v>M2</v>
          </cell>
          <cell r="L1967">
            <v>0</v>
          </cell>
        </row>
        <row r="1968">
          <cell r="C1968">
            <v>3</v>
          </cell>
          <cell r="D1968" t="str">
            <v>Area Coridor / Selasar Prefunction</v>
          </cell>
          <cell r="I1968">
            <v>208.376</v>
          </cell>
          <cell r="J1968" t="str">
            <v>M2</v>
          </cell>
          <cell r="L1968">
            <v>0</v>
          </cell>
        </row>
        <row r="1969">
          <cell r="C1969">
            <v>4</v>
          </cell>
          <cell r="D1969" t="str">
            <v>Area Lobby Lift As 7/C</v>
          </cell>
          <cell r="I1969">
            <v>4.1100000000000003</v>
          </cell>
          <cell r="J1969" t="str">
            <v>M2</v>
          </cell>
          <cell r="L1969">
            <v>0</v>
          </cell>
        </row>
        <row r="1970">
          <cell r="C1970">
            <v>5</v>
          </cell>
          <cell r="D1970" t="str">
            <v>Area Lobby Lift As 7/D</v>
          </cell>
          <cell r="I1970">
            <v>4.1100000000000003</v>
          </cell>
          <cell r="J1970" t="str">
            <v>M2</v>
          </cell>
          <cell r="L1970">
            <v>0</v>
          </cell>
        </row>
        <row r="1971">
          <cell r="C1971">
            <v>6</v>
          </cell>
          <cell r="D1971" t="str">
            <v>Rg. Kepala</v>
          </cell>
          <cell r="I1971">
            <v>83.4</v>
          </cell>
          <cell r="J1971" t="str">
            <v>M2</v>
          </cell>
          <cell r="L1971">
            <v>0</v>
          </cell>
        </row>
        <row r="1972">
          <cell r="C1972">
            <v>7</v>
          </cell>
          <cell r="D1972" t="str">
            <v>Rg. Istirahat Kepala</v>
          </cell>
          <cell r="I1972">
            <v>19.079999999999998</v>
          </cell>
          <cell r="J1972" t="str">
            <v>M2</v>
          </cell>
          <cell r="L1972">
            <v>0</v>
          </cell>
        </row>
        <row r="1973">
          <cell r="C1973">
            <v>8</v>
          </cell>
          <cell r="D1973" t="str">
            <v>Rg. Wakil Kepala</v>
          </cell>
          <cell r="I1973">
            <v>85.38</v>
          </cell>
          <cell r="J1973" t="str">
            <v>M2</v>
          </cell>
          <cell r="L1973">
            <v>0</v>
          </cell>
        </row>
        <row r="1974">
          <cell r="C1974">
            <v>9</v>
          </cell>
          <cell r="D1974" t="str">
            <v>Rg. Istirahat Wakil Kepala</v>
          </cell>
          <cell r="I1974">
            <v>19.079999999999998</v>
          </cell>
          <cell r="J1974" t="str">
            <v>M2</v>
          </cell>
          <cell r="L1974">
            <v>0</v>
          </cell>
        </row>
        <row r="1975">
          <cell r="C1975">
            <v>10</v>
          </cell>
          <cell r="D1975" t="str">
            <v>Rg. Rapat Kepala , As 4-5/E</v>
          </cell>
          <cell r="I1975">
            <v>39.9</v>
          </cell>
          <cell r="J1975" t="str">
            <v>M2</v>
          </cell>
          <cell r="L1975">
            <v>0</v>
          </cell>
        </row>
        <row r="1976">
          <cell r="C1976">
            <v>11</v>
          </cell>
          <cell r="D1976" t="str">
            <v>Rg. Rapat Wakil Kepala, As 4-5/B</v>
          </cell>
          <cell r="I1976">
            <v>39.9</v>
          </cell>
          <cell r="J1976" t="str">
            <v>M2</v>
          </cell>
          <cell r="L1976">
            <v>0</v>
          </cell>
        </row>
        <row r="1977">
          <cell r="C1977">
            <v>12</v>
          </cell>
          <cell r="D1977" t="str">
            <v>Rg. Rapat Kepala , As 4-5/E</v>
          </cell>
          <cell r="I1977">
            <v>39.9</v>
          </cell>
          <cell r="J1977" t="str">
            <v>M2</v>
          </cell>
          <cell r="L1977">
            <v>0</v>
          </cell>
        </row>
        <row r="1978">
          <cell r="C1978">
            <v>13</v>
          </cell>
          <cell r="D1978" t="str">
            <v>Rg. Rapat Wakil Kepala, As 4-5/B</v>
          </cell>
          <cell r="I1978">
            <v>39.9</v>
          </cell>
          <cell r="J1978" t="str">
            <v>M2</v>
          </cell>
          <cell r="L1978">
            <v>0</v>
          </cell>
        </row>
        <row r="1979">
          <cell r="C1979">
            <v>14</v>
          </cell>
          <cell r="D1979" t="str">
            <v>Rg. Rapat Besar</v>
          </cell>
          <cell r="G1979" t="str">
            <v>Gbr. 9401</v>
          </cell>
          <cell r="I1979">
            <v>183.09</v>
          </cell>
          <cell r="J1979" t="str">
            <v>M2</v>
          </cell>
          <cell r="L1979">
            <v>0</v>
          </cell>
        </row>
        <row r="1980">
          <cell r="C1980">
            <v>15</v>
          </cell>
          <cell r="D1980" t="str">
            <v>Area Free Function  As 3-5/D-C</v>
          </cell>
          <cell r="I1980">
            <v>74.260000000000005</v>
          </cell>
          <cell r="J1980" t="str">
            <v>M2</v>
          </cell>
          <cell r="L1980">
            <v>0</v>
          </cell>
        </row>
        <row r="1981">
          <cell r="C1981">
            <v>16</v>
          </cell>
          <cell r="D1981" t="str">
            <v>Rg. Gudang , As 8/D</v>
          </cell>
          <cell r="I1981">
            <v>16.28</v>
          </cell>
          <cell r="J1981" t="str">
            <v>M2</v>
          </cell>
          <cell r="L1981">
            <v>0</v>
          </cell>
        </row>
        <row r="1982">
          <cell r="C1982">
            <v>17</v>
          </cell>
          <cell r="D1982" t="str">
            <v xml:space="preserve">Pekerjaan Cove </v>
          </cell>
          <cell r="I1982"/>
          <cell r="J1982"/>
          <cell r="L1982"/>
        </row>
        <row r="1983">
          <cell r="C1983" t="str">
            <v>17.1.</v>
          </cell>
          <cell r="D1983" t="str">
            <v>Ruang Kepala dan Wakil Kepala</v>
          </cell>
        </row>
        <row r="1984">
          <cell r="D1984" t="str">
            <v>-</v>
          </cell>
          <cell r="E1984" t="str">
            <v>Profiel Dinding</v>
          </cell>
          <cell r="I1984">
            <v>29.6</v>
          </cell>
          <cell r="J1984" t="str">
            <v>M'</v>
          </cell>
          <cell r="L1984">
            <v>0</v>
          </cell>
        </row>
        <row r="1985">
          <cell r="D1985" t="str">
            <v>-</v>
          </cell>
          <cell r="E1985" t="str">
            <v>Profiel di Plafon</v>
          </cell>
          <cell r="I1985">
            <v>17</v>
          </cell>
          <cell r="J1985" t="str">
            <v>M'</v>
          </cell>
          <cell r="L1985">
            <v>0</v>
          </cell>
        </row>
        <row r="1986">
          <cell r="C1986" t="str">
            <v>17.2.</v>
          </cell>
          <cell r="D1986" t="str">
            <v>Ruang Rapat Kepala dan Wakil Kepala</v>
          </cell>
        </row>
        <row r="1987">
          <cell r="D1987" t="str">
            <v>-</v>
          </cell>
          <cell r="E1987" t="str">
            <v>Cove Area Ruang Rapat</v>
          </cell>
          <cell r="I1987">
            <v>45</v>
          </cell>
          <cell r="J1987" t="str">
            <v>M'</v>
          </cell>
          <cell r="L1987">
            <v>0</v>
          </cell>
        </row>
        <row r="1988">
          <cell r="C1988" t="str">
            <v>17.3.</v>
          </cell>
          <cell r="D1988" t="str">
            <v>Ruang Rapat Besar</v>
          </cell>
        </row>
        <row r="1989">
          <cell r="D1989" t="str">
            <v>-</v>
          </cell>
          <cell r="E1989" t="str">
            <v>Profiel Dinding dan Plafon</v>
          </cell>
          <cell r="I1989">
            <v>55</v>
          </cell>
          <cell r="J1989" t="str">
            <v>M'</v>
          </cell>
          <cell r="L1989">
            <v>0</v>
          </cell>
        </row>
        <row r="1991">
          <cell r="B1991" t="str">
            <v>5.</v>
          </cell>
          <cell r="C1991" t="str">
            <v>Lantai Lima</v>
          </cell>
        </row>
        <row r="1992">
          <cell r="C1992">
            <v>1</v>
          </cell>
          <cell r="D1992" t="str">
            <v>Area Lift Lobby Pola            As 4-5/D-C</v>
          </cell>
          <cell r="G1992" t="str">
            <v>Pola</v>
          </cell>
          <cell r="I1992">
            <v>26.4</v>
          </cell>
          <cell r="J1992" t="str">
            <v>M2</v>
          </cell>
          <cell r="L1992">
            <v>0</v>
          </cell>
        </row>
        <row r="1993">
          <cell r="C1993">
            <v>2</v>
          </cell>
          <cell r="D1993" t="str">
            <v>Area Tangga, Counter         As 4-6/D-C</v>
          </cell>
          <cell r="I1993">
            <v>36.68</v>
          </cell>
          <cell r="J1993" t="str">
            <v>M2</v>
          </cell>
          <cell r="L1993">
            <v>0</v>
          </cell>
        </row>
        <row r="1994">
          <cell r="C1994">
            <v>3</v>
          </cell>
          <cell r="D1994" t="str">
            <v>Area Lobby Lift As 7/C</v>
          </cell>
          <cell r="I1994">
            <v>4.1100000000000003</v>
          </cell>
          <cell r="J1994" t="str">
            <v>M2</v>
          </cell>
          <cell r="L1994">
            <v>0</v>
          </cell>
        </row>
        <row r="1995">
          <cell r="C1995">
            <v>4</v>
          </cell>
          <cell r="D1995" t="str">
            <v>Area Lobby Lift As 7/D</v>
          </cell>
          <cell r="I1995">
            <v>4.1100000000000003</v>
          </cell>
          <cell r="J1995" t="str">
            <v>M2</v>
          </cell>
          <cell r="L1995">
            <v>0</v>
          </cell>
        </row>
        <row r="1996">
          <cell r="C1996">
            <v>5</v>
          </cell>
          <cell r="D1996" t="str">
            <v>Rg. Direktur   As. 3/B</v>
          </cell>
          <cell r="I1996">
            <v>22.29</v>
          </cell>
          <cell r="J1996" t="str">
            <v>M2</v>
          </cell>
          <cell r="L1996">
            <v>0</v>
          </cell>
        </row>
        <row r="1999">
          <cell r="C1999">
            <v>6</v>
          </cell>
          <cell r="D1999" t="str">
            <v>Rg. Rapat Direktur   As. 3/E</v>
          </cell>
          <cell r="I1999">
            <v>20.51</v>
          </cell>
          <cell r="J1999" t="str">
            <v>M2</v>
          </cell>
          <cell r="L1999">
            <v>0</v>
          </cell>
        </row>
        <row r="2000">
          <cell r="C2000">
            <v>7</v>
          </cell>
          <cell r="D2000" t="str">
            <v>Rg. Direktur   As. 3/B</v>
          </cell>
          <cell r="I2000">
            <v>21.69</v>
          </cell>
          <cell r="J2000" t="str">
            <v>M2</v>
          </cell>
          <cell r="L2000">
            <v>0</v>
          </cell>
        </row>
        <row r="2001">
          <cell r="C2001">
            <v>8</v>
          </cell>
          <cell r="D2001" t="str">
            <v>Rg. Rapat Direktur   As. 4/B</v>
          </cell>
          <cell r="I2001">
            <v>19.690000000000001</v>
          </cell>
          <cell r="J2001" t="str">
            <v>M2</v>
          </cell>
          <cell r="L2001">
            <v>0</v>
          </cell>
        </row>
        <row r="2002">
          <cell r="C2002">
            <v>9</v>
          </cell>
          <cell r="D2002" t="str">
            <v>Rg. Operator As 9/D-C</v>
          </cell>
          <cell r="I2002">
            <v>11.55</v>
          </cell>
          <cell r="J2002" t="str">
            <v>M2</v>
          </cell>
          <cell r="L2002">
            <v>0</v>
          </cell>
        </row>
        <row r="2003">
          <cell r="C2003">
            <v>10</v>
          </cell>
          <cell r="D2003" t="str">
            <v>Rg. AHU  As 11/D-C</v>
          </cell>
          <cell r="I2003">
            <v>31.93</v>
          </cell>
          <cell r="J2003" t="str">
            <v>M2</v>
          </cell>
          <cell r="L2003">
            <v>0</v>
          </cell>
        </row>
        <row r="2004">
          <cell r="C2004">
            <v>11</v>
          </cell>
          <cell r="D2004" t="str">
            <v>Area Coridor As 5-6/D</v>
          </cell>
          <cell r="I2004">
            <v>18.649999999999999</v>
          </cell>
          <cell r="J2004" t="str">
            <v>M2</v>
          </cell>
          <cell r="L2004">
            <v>0</v>
          </cell>
        </row>
        <row r="2005">
          <cell r="C2005">
            <v>12</v>
          </cell>
          <cell r="D2005" t="str">
            <v>Area Coridor As 5-6/C</v>
          </cell>
          <cell r="I2005">
            <v>18.649999999999999</v>
          </cell>
          <cell r="J2005" t="str">
            <v>M2</v>
          </cell>
          <cell r="L2005">
            <v>0</v>
          </cell>
        </row>
        <row r="2006">
          <cell r="C2006">
            <v>13</v>
          </cell>
          <cell r="D2006" t="str">
            <v>Rg. Direktur   As. 8/E</v>
          </cell>
          <cell r="I2006">
            <v>21.6</v>
          </cell>
          <cell r="J2006" t="str">
            <v>M2</v>
          </cell>
          <cell r="L2006">
            <v>0</v>
          </cell>
        </row>
        <row r="2007">
          <cell r="C2007">
            <v>14</v>
          </cell>
          <cell r="D2007" t="str">
            <v>Rg. Area Serbaguna  As 9-11/A-F</v>
          </cell>
          <cell r="G2007"/>
          <cell r="H2007"/>
          <cell r="I2007">
            <v>367.04</v>
          </cell>
          <cell r="J2007" t="str">
            <v>M2</v>
          </cell>
          <cell r="L2007">
            <v>0</v>
          </cell>
        </row>
        <row r="2008">
          <cell r="D2008" t="str">
            <v>-</v>
          </cell>
          <cell r="E2008" t="str">
            <v>Plafon Pola</v>
          </cell>
        </row>
        <row r="2009">
          <cell r="D2009" t="str">
            <v>-</v>
          </cell>
          <cell r="E2009" t="str">
            <v>Lis St Steel di dinding</v>
          </cell>
          <cell r="G2009"/>
          <cell r="H2009"/>
        </row>
        <row r="2010">
          <cell r="D2010" t="str">
            <v>-</v>
          </cell>
          <cell r="E2010" t="str">
            <v>Pekerjaan panggung</v>
          </cell>
          <cell r="G2010"/>
          <cell r="H2010"/>
        </row>
        <row r="2011">
          <cell r="D2011" t="str">
            <v>-</v>
          </cell>
          <cell r="E2011" t="str">
            <v>Lapis Wall Paper</v>
          </cell>
          <cell r="G2011"/>
          <cell r="H2011"/>
        </row>
        <row r="2012">
          <cell r="D2012" t="str">
            <v>-</v>
          </cell>
          <cell r="E2012" t="str">
            <v>Sunkai Plywood</v>
          </cell>
        </row>
        <row r="2014">
          <cell r="B2014" t="str">
            <v>6.</v>
          </cell>
          <cell r="C2014" t="str">
            <v>Lantai Enam</v>
          </cell>
        </row>
        <row r="2015">
          <cell r="C2015">
            <v>1</v>
          </cell>
          <cell r="D2015" t="str">
            <v>Area Tangga Void  As 5-6/D-C</v>
          </cell>
          <cell r="I2015">
            <v>57.85</v>
          </cell>
          <cell r="J2015" t="str">
            <v>M2</v>
          </cell>
          <cell r="L2015">
            <v>0</v>
          </cell>
        </row>
        <row r="2016">
          <cell r="C2016">
            <v>2</v>
          </cell>
          <cell r="D2016" t="str">
            <v>Area Lift Lobby Pola            As 4-5/D-C</v>
          </cell>
          <cell r="I2016">
            <v>26.4</v>
          </cell>
          <cell r="J2016" t="str">
            <v>M2</v>
          </cell>
          <cell r="L2016">
            <v>0</v>
          </cell>
        </row>
        <row r="2017">
          <cell r="C2017">
            <v>3</v>
          </cell>
          <cell r="D2017" t="str">
            <v>Area Lobby Lift As 7/C</v>
          </cell>
          <cell r="I2017">
            <v>4.1100000000000003</v>
          </cell>
          <cell r="J2017" t="str">
            <v>M2</v>
          </cell>
          <cell r="L2017">
            <v>0</v>
          </cell>
        </row>
        <row r="2018">
          <cell r="C2018">
            <v>4</v>
          </cell>
          <cell r="D2018" t="str">
            <v>Area Lobby Lift As 7/D</v>
          </cell>
          <cell r="I2018">
            <v>4.1100000000000003</v>
          </cell>
          <cell r="J2018" t="str">
            <v>M2</v>
          </cell>
          <cell r="L2018">
            <v>0</v>
          </cell>
        </row>
        <row r="2019">
          <cell r="C2019">
            <v>1</v>
          </cell>
          <cell r="D2019" t="str">
            <v>Rg. Keluarga, Coridor As 6-9/B</v>
          </cell>
          <cell r="I2019">
            <v>57.85</v>
          </cell>
          <cell r="J2019" t="str">
            <v>M2</v>
          </cell>
          <cell r="L2019">
            <v>0</v>
          </cell>
        </row>
        <row r="2020">
          <cell r="C2020">
            <v>2</v>
          </cell>
          <cell r="D2020" t="str">
            <v>Rg. Tidur Utama  As 8/B</v>
          </cell>
          <cell r="I2020">
            <v>21.4</v>
          </cell>
          <cell r="J2020" t="str">
            <v>M2</v>
          </cell>
          <cell r="L2020">
            <v>0</v>
          </cell>
        </row>
        <row r="2021">
          <cell r="C2021">
            <v>3</v>
          </cell>
          <cell r="D2021" t="str">
            <v>Rg. Tidur               As 7/B</v>
          </cell>
          <cell r="I2021">
            <v>20.49</v>
          </cell>
          <cell r="J2021" t="str">
            <v>M2</v>
          </cell>
          <cell r="L2021">
            <v>0</v>
          </cell>
        </row>
        <row r="2022">
          <cell r="C2022">
            <v>4</v>
          </cell>
          <cell r="D2022" t="str">
            <v>Rg. Tidur Utama  As 8/E</v>
          </cell>
          <cell r="I2022">
            <v>21.4</v>
          </cell>
          <cell r="J2022" t="str">
            <v>M2</v>
          </cell>
          <cell r="L2022">
            <v>0</v>
          </cell>
        </row>
        <row r="2023">
          <cell r="C2023">
            <v>5</v>
          </cell>
          <cell r="D2023" t="str">
            <v>Rg. Tidur               As 7/E</v>
          </cell>
          <cell r="I2023">
            <v>20.49</v>
          </cell>
          <cell r="J2023" t="str">
            <v>M2</v>
          </cell>
          <cell r="L2023">
            <v>0</v>
          </cell>
        </row>
        <row r="2024">
          <cell r="C2024">
            <v>6</v>
          </cell>
          <cell r="D2024" t="str">
            <v>Rg. Keluarga, Coridor As 6-9/E</v>
          </cell>
          <cell r="I2024">
            <v>57.85</v>
          </cell>
          <cell r="J2024" t="str">
            <v>M2</v>
          </cell>
          <cell r="L2024">
            <v>0</v>
          </cell>
        </row>
        <row r="2025">
          <cell r="C2025">
            <v>7</v>
          </cell>
          <cell r="D2025" t="str">
            <v>Area Fitness Center &amp; Bar, As 6-9/D-C</v>
          </cell>
          <cell r="I2025">
            <v>279.72000000000003</v>
          </cell>
          <cell r="J2025" t="str">
            <v>M2</v>
          </cell>
          <cell r="L2025">
            <v>0</v>
          </cell>
        </row>
        <row r="2026">
          <cell r="C2026">
            <v>8</v>
          </cell>
          <cell r="D2026" t="str">
            <v xml:space="preserve">Pekerjaan Cove </v>
          </cell>
          <cell r="I2026"/>
          <cell r="J2026"/>
        </row>
        <row r="2027">
          <cell r="D2027" t="str">
            <v>-</v>
          </cell>
          <cell r="E2027" t="str">
            <v>Rg. Keluarga, Coridor As 6-9/E</v>
          </cell>
          <cell r="I2027">
            <v>17</v>
          </cell>
          <cell r="J2027" t="str">
            <v>M'</v>
          </cell>
          <cell r="L2027">
            <v>0</v>
          </cell>
        </row>
        <row r="2028">
          <cell r="D2028" t="str">
            <v>-</v>
          </cell>
          <cell r="E2028" t="str">
            <v>Rg. Keluarga, Coridor As 6-9/B</v>
          </cell>
          <cell r="I2028">
            <v>17</v>
          </cell>
          <cell r="J2028" t="str">
            <v>M'</v>
          </cell>
          <cell r="L2028">
            <v>0</v>
          </cell>
        </row>
        <row r="2029">
          <cell r="D2029" t="str">
            <v>-</v>
          </cell>
          <cell r="E2029" t="str">
            <v>Area  Bar, As 6-7/D-C</v>
          </cell>
          <cell r="I2029">
            <v>17</v>
          </cell>
          <cell r="J2029" t="str">
            <v>M'</v>
          </cell>
          <cell r="L2029">
            <v>0</v>
          </cell>
        </row>
        <row r="2031">
          <cell r="B2031" t="str">
            <v>6.3.</v>
          </cell>
          <cell r="C2031" t="str">
            <v>PEK. PLAFOND CALSIUM SILICATE 4MM</v>
          </cell>
        </row>
        <row r="2032">
          <cell r="C2032" t="str">
            <v>Penawaran termasuk  :</v>
          </cell>
        </row>
        <row r="2033">
          <cell r="C2033" t="str">
            <v>-</v>
          </cell>
          <cell r="D2033" t="str">
            <v>Rangka dan penggantung.</v>
          </cell>
        </row>
        <row r="2034">
          <cell r="C2034" t="str">
            <v>-</v>
          </cell>
          <cell r="D2034" t="str">
            <v>Termasuk list plafond alumunium sisi tepi dinding .</v>
          </cell>
        </row>
        <row r="2035">
          <cell r="D2035" t="str">
            <v>antara sudut plafond dan dinding.</v>
          </cell>
        </row>
        <row r="2036">
          <cell r="C2036" t="str">
            <v>B a h a n  :</v>
          </cell>
        </row>
        <row r="2037">
          <cell r="C2037" t="str">
            <v>-</v>
          </cell>
          <cell r="D2037" t="str">
            <v>Disesuaikan dengan gambar, Spesifikasi</v>
          </cell>
          <cell r="L2037"/>
        </row>
        <row r="2038">
          <cell r="D2038" t="str">
            <v>teknis dan RKS</v>
          </cell>
        </row>
        <row r="2039">
          <cell r="D2039"/>
        </row>
        <row r="2040">
          <cell r="B2040">
            <v>1</v>
          </cell>
          <cell r="C2040" t="str">
            <v>Lantai Basement</v>
          </cell>
        </row>
        <row r="2041">
          <cell r="C2041">
            <v>1</v>
          </cell>
          <cell r="D2041" t="str">
            <v xml:space="preserve">Ruang Toilet Pria </v>
          </cell>
          <cell r="I2041">
            <v>3.42</v>
          </cell>
          <cell r="J2041" t="str">
            <v>M2</v>
          </cell>
          <cell r="L2041">
            <v>0</v>
          </cell>
        </row>
        <row r="2042">
          <cell r="C2042">
            <v>2</v>
          </cell>
          <cell r="D2042" t="str">
            <v>Ruang Toilet Wanita</v>
          </cell>
          <cell r="I2042">
            <v>4.63</v>
          </cell>
          <cell r="J2042" t="str">
            <v>M2</v>
          </cell>
          <cell r="L2042">
            <v>0</v>
          </cell>
        </row>
        <row r="2043">
          <cell r="C2043">
            <v>3</v>
          </cell>
          <cell r="D2043" t="str">
            <v xml:space="preserve">Ruang Toilet Parkir </v>
          </cell>
          <cell r="I2043">
            <v>4.3</v>
          </cell>
          <cell r="J2043" t="str">
            <v>M2</v>
          </cell>
          <cell r="L2043">
            <v>0</v>
          </cell>
        </row>
        <row r="2050">
          <cell r="B2050">
            <v>2</v>
          </cell>
          <cell r="C2050" t="str">
            <v>Lantai Satu</v>
          </cell>
          <cell r="L2050">
            <v>0</v>
          </cell>
        </row>
        <row r="2051">
          <cell r="C2051">
            <v>1</v>
          </cell>
          <cell r="D2051" t="str">
            <v xml:space="preserve">Ruang Toilet Pria </v>
          </cell>
          <cell r="G2051" t="str">
            <v>( 1 - 0P )</v>
          </cell>
          <cell r="I2051">
            <v>15.24</v>
          </cell>
          <cell r="J2051" t="str">
            <v>M2</v>
          </cell>
          <cell r="L2051">
            <v>0</v>
          </cell>
        </row>
        <row r="2052">
          <cell r="C2052">
            <v>2</v>
          </cell>
          <cell r="D2052" t="str">
            <v>Ruang Toilet Wanita</v>
          </cell>
          <cell r="G2052" t="str">
            <v>( 1 - 0W )</v>
          </cell>
          <cell r="I2052">
            <v>15.15</v>
          </cell>
          <cell r="J2052" t="str">
            <v>M2</v>
          </cell>
          <cell r="L2052">
            <v>0</v>
          </cell>
        </row>
        <row r="2053">
          <cell r="C2053">
            <v>3</v>
          </cell>
          <cell r="D2053" t="str">
            <v>Ruang Parkir</v>
          </cell>
          <cell r="G2053" t="str">
            <v>( 1 - PK )</v>
          </cell>
          <cell r="I2053">
            <v>10.050000000000001</v>
          </cell>
          <cell r="J2053" t="str">
            <v>M2</v>
          </cell>
          <cell r="L2053">
            <v>0</v>
          </cell>
        </row>
        <row r="2054">
          <cell r="C2054">
            <v>4</v>
          </cell>
          <cell r="D2054" t="str">
            <v>Ruang Janitor</v>
          </cell>
          <cell r="G2054" t="str">
            <v>( 2 - 0J )</v>
          </cell>
          <cell r="I2054">
            <v>3.54</v>
          </cell>
          <cell r="J2054" t="str">
            <v>M2</v>
          </cell>
          <cell r="L2054">
            <v>0</v>
          </cell>
        </row>
        <row r="2055">
          <cell r="C2055">
            <v>5</v>
          </cell>
          <cell r="D2055" t="str">
            <v>Plafon dibawah Droop Of  As 1-5/B, As 1-5/E</v>
          </cell>
          <cell r="I2055">
            <v>298.88</v>
          </cell>
          <cell r="J2055" t="str">
            <v>M2</v>
          </cell>
          <cell r="L2055">
            <v>0</v>
          </cell>
        </row>
        <row r="2057">
          <cell r="B2057">
            <v>3</v>
          </cell>
          <cell r="C2057" t="str">
            <v>Lantai Dua</v>
          </cell>
        </row>
        <row r="2058">
          <cell r="C2058">
            <v>1</v>
          </cell>
          <cell r="D2058" t="str">
            <v xml:space="preserve">Ruang Toilet Pria </v>
          </cell>
          <cell r="G2058" t="str">
            <v>( 2 - 0P )</v>
          </cell>
          <cell r="I2058">
            <v>20.399999999999999</v>
          </cell>
          <cell r="J2058" t="str">
            <v>M2</v>
          </cell>
          <cell r="L2058">
            <v>0</v>
          </cell>
        </row>
        <row r="2059">
          <cell r="C2059">
            <v>2</v>
          </cell>
          <cell r="D2059" t="str">
            <v>Ruang Toilet Wanita</v>
          </cell>
          <cell r="G2059" t="str">
            <v>( 2 - 0W )</v>
          </cell>
          <cell r="I2059">
            <v>17.23</v>
          </cell>
          <cell r="J2059" t="str">
            <v>M2</v>
          </cell>
          <cell r="L2059">
            <v>0</v>
          </cell>
        </row>
        <row r="2060">
          <cell r="C2060">
            <v>3</v>
          </cell>
          <cell r="D2060" t="str">
            <v>Ruang pantry</v>
          </cell>
          <cell r="G2060" t="str">
            <v>( 2 - 0F )</v>
          </cell>
          <cell r="I2060">
            <v>4.1900000000000004</v>
          </cell>
          <cell r="J2060" t="str">
            <v>M2</v>
          </cell>
          <cell r="L2060">
            <v>0</v>
          </cell>
        </row>
        <row r="2061">
          <cell r="C2061">
            <v>4</v>
          </cell>
          <cell r="D2061" t="str">
            <v>Ruang Janitor</v>
          </cell>
          <cell r="G2061" t="str">
            <v>( 2 - 0J )</v>
          </cell>
          <cell r="I2061">
            <v>3.54</v>
          </cell>
          <cell r="J2061" t="str">
            <v>M2</v>
          </cell>
          <cell r="L2061">
            <v>0</v>
          </cell>
        </row>
        <row r="2063">
          <cell r="B2063">
            <v>4</v>
          </cell>
          <cell r="C2063" t="str">
            <v>Lantai Tiga</v>
          </cell>
        </row>
        <row r="2064">
          <cell r="C2064">
            <v>1</v>
          </cell>
          <cell r="D2064" t="str">
            <v xml:space="preserve">Ruang Toilet Pria </v>
          </cell>
          <cell r="G2064" t="str">
            <v>( 3 - 0P )</v>
          </cell>
          <cell r="I2064">
            <v>20.399999999999999</v>
          </cell>
          <cell r="J2064" t="str">
            <v>M2</v>
          </cell>
          <cell r="L2064">
            <v>0</v>
          </cell>
        </row>
        <row r="2065">
          <cell r="C2065">
            <v>2</v>
          </cell>
          <cell r="D2065" t="str">
            <v>Ruang Toilet Wanita</v>
          </cell>
          <cell r="G2065" t="str">
            <v>( 3 - 0W )</v>
          </cell>
          <cell r="I2065">
            <v>17.23</v>
          </cell>
          <cell r="J2065" t="str">
            <v>M2</v>
          </cell>
          <cell r="L2065">
            <v>0</v>
          </cell>
        </row>
        <row r="2066">
          <cell r="C2066">
            <v>3</v>
          </cell>
          <cell r="D2066" t="str">
            <v>Ruang pantry</v>
          </cell>
          <cell r="G2066" t="str">
            <v>( 3 - 0F )</v>
          </cell>
          <cell r="I2066">
            <v>4.1900000000000004</v>
          </cell>
          <cell r="J2066" t="str">
            <v>M2</v>
          </cell>
          <cell r="L2066">
            <v>0</v>
          </cell>
        </row>
        <row r="2067">
          <cell r="C2067">
            <v>4</v>
          </cell>
          <cell r="D2067" t="str">
            <v>Ruang Janitor</v>
          </cell>
          <cell r="G2067" t="str">
            <v>( 3 - 0J )</v>
          </cell>
          <cell r="I2067">
            <v>3.54</v>
          </cell>
          <cell r="J2067" t="str">
            <v>M2</v>
          </cell>
          <cell r="L2067">
            <v>0</v>
          </cell>
        </row>
        <row r="2069">
          <cell r="B2069">
            <v>5</v>
          </cell>
          <cell r="C2069" t="str">
            <v>Lantai Empat</v>
          </cell>
        </row>
        <row r="2070">
          <cell r="C2070">
            <v>1</v>
          </cell>
          <cell r="D2070" t="str">
            <v xml:space="preserve">Ruang Toilet Pria </v>
          </cell>
          <cell r="G2070" t="str">
            <v>( 4 - 0P )</v>
          </cell>
          <cell r="I2070">
            <v>20.399999999999999</v>
          </cell>
          <cell r="J2070" t="str">
            <v>M2</v>
          </cell>
          <cell r="L2070">
            <v>0</v>
          </cell>
        </row>
        <row r="2071">
          <cell r="C2071">
            <v>2</v>
          </cell>
          <cell r="D2071" t="str">
            <v>Ruang Toilet Wanita</v>
          </cell>
          <cell r="G2071" t="str">
            <v>( 4 - 0W )</v>
          </cell>
          <cell r="I2071">
            <v>17.23</v>
          </cell>
          <cell r="J2071" t="str">
            <v>M2</v>
          </cell>
          <cell r="L2071">
            <v>0</v>
          </cell>
        </row>
        <row r="2072">
          <cell r="C2072">
            <v>3</v>
          </cell>
          <cell r="D2072" t="str">
            <v>Ruang pantry</v>
          </cell>
          <cell r="G2072" t="str">
            <v>( 4 - 0F )</v>
          </cell>
          <cell r="I2072">
            <v>4.1900000000000004</v>
          </cell>
          <cell r="J2072" t="str">
            <v>M2</v>
          </cell>
          <cell r="L2072">
            <v>0</v>
          </cell>
        </row>
        <row r="2073">
          <cell r="C2073">
            <v>4</v>
          </cell>
          <cell r="D2073" t="str">
            <v>Ruang Janitor</v>
          </cell>
          <cell r="G2073" t="str">
            <v>( 4 - 0J )</v>
          </cell>
          <cell r="I2073">
            <v>3.54</v>
          </cell>
          <cell r="J2073" t="str">
            <v>M2</v>
          </cell>
          <cell r="L2073">
            <v>0</v>
          </cell>
        </row>
        <row r="2074">
          <cell r="C2074">
            <v>5</v>
          </cell>
          <cell r="D2074" t="str">
            <v>Ruang Toilet Kepala</v>
          </cell>
          <cell r="G2074" t="str">
            <v xml:space="preserve">( 4 - KP ) </v>
          </cell>
          <cell r="I2074">
            <v>8.5399999999999991</v>
          </cell>
          <cell r="J2074" t="str">
            <v>M2</v>
          </cell>
          <cell r="L2074">
            <v>0</v>
          </cell>
        </row>
        <row r="2075">
          <cell r="C2075">
            <v>6</v>
          </cell>
          <cell r="D2075" t="str">
            <v>Ruang Toilet Wakil Kepala</v>
          </cell>
          <cell r="G2075" t="str">
            <v xml:space="preserve">( 4 - WK ) </v>
          </cell>
          <cell r="I2075">
            <v>8.5399999999999991</v>
          </cell>
          <cell r="J2075" t="str">
            <v>M2</v>
          </cell>
          <cell r="L2075">
            <v>0</v>
          </cell>
        </row>
        <row r="2077">
          <cell r="B2077">
            <v>6</v>
          </cell>
          <cell r="C2077" t="str">
            <v>Lantai Lima</v>
          </cell>
        </row>
        <row r="2078">
          <cell r="C2078">
            <v>1</v>
          </cell>
          <cell r="D2078" t="str">
            <v xml:space="preserve">Ruang Toilet Pria </v>
          </cell>
          <cell r="G2078" t="str">
            <v>( 5 - 0P )</v>
          </cell>
          <cell r="I2078">
            <v>20.399999999999999</v>
          </cell>
          <cell r="J2078" t="str">
            <v>M2</v>
          </cell>
          <cell r="L2078">
            <v>0</v>
          </cell>
        </row>
        <row r="2079">
          <cell r="C2079">
            <v>2</v>
          </cell>
          <cell r="D2079" t="str">
            <v>Ruang Toilet Wanita</v>
          </cell>
          <cell r="G2079" t="str">
            <v>( 5 - 0W )</v>
          </cell>
          <cell r="I2079">
            <v>17.23</v>
          </cell>
          <cell r="J2079" t="str">
            <v>M2</v>
          </cell>
          <cell r="L2079">
            <v>0</v>
          </cell>
        </row>
        <row r="2080">
          <cell r="C2080">
            <v>3</v>
          </cell>
          <cell r="D2080" t="str">
            <v>Ruang pantry</v>
          </cell>
          <cell r="G2080" t="str">
            <v>( 5 - 0F )</v>
          </cell>
          <cell r="I2080">
            <v>4.1900000000000004</v>
          </cell>
          <cell r="J2080" t="str">
            <v>M2</v>
          </cell>
          <cell r="L2080">
            <v>0</v>
          </cell>
        </row>
        <row r="2081">
          <cell r="C2081">
            <v>4</v>
          </cell>
          <cell r="D2081" t="str">
            <v>Ruang Janitor</v>
          </cell>
          <cell r="G2081" t="str">
            <v>( 5 - 0J )</v>
          </cell>
          <cell r="I2081">
            <v>3.54</v>
          </cell>
          <cell r="J2081" t="str">
            <v>M2</v>
          </cell>
          <cell r="L2081">
            <v>0</v>
          </cell>
        </row>
        <row r="2083">
          <cell r="B2083">
            <v>7</v>
          </cell>
          <cell r="C2083" t="str">
            <v>Lantai Enam</v>
          </cell>
        </row>
        <row r="2084">
          <cell r="C2084">
            <v>1</v>
          </cell>
          <cell r="D2084" t="str">
            <v xml:space="preserve">Ruang Toilet Tidur Utama </v>
          </cell>
          <cell r="G2084" t="str">
            <v>( 6 - TU )</v>
          </cell>
          <cell r="I2084">
            <v>4.9000000000000004</v>
          </cell>
          <cell r="J2084" t="str">
            <v>M2</v>
          </cell>
          <cell r="L2084">
            <v>0</v>
          </cell>
        </row>
        <row r="2085">
          <cell r="C2085">
            <v>2</v>
          </cell>
          <cell r="D2085" t="str">
            <v>Ruang Toilet Keluarga</v>
          </cell>
          <cell r="G2085" t="str">
            <v>( 6 - TK )</v>
          </cell>
          <cell r="I2085">
            <v>4.07</v>
          </cell>
          <cell r="J2085" t="str">
            <v>M2</v>
          </cell>
          <cell r="L2085">
            <v>0</v>
          </cell>
        </row>
        <row r="2086">
          <cell r="C2086">
            <v>3</v>
          </cell>
          <cell r="D2086" t="str">
            <v>Ruang Toilet Wanita Lockers</v>
          </cell>
          <cell r="G2086" t="str">
            <v>( 6 - WL )</v>
          </cell>
          <cell r="I2086">
            <v>21.72</v>
          </cell>
          <cell r="J2086" t="str">
            <v>M2</v>
          </cell>
          <cell r="L2086">
            <v>0</v>
          </cell>
        </row>
        <row r="2087">
          <cell r="C2087">
            <v>4</v>
          </cell>
          <cell r="D2087" t="str">
            <v>Ruang Toilet Pria      Lockers</v>
          </cell>
          <cell r="G2087" t="str">
            <v>( 6 - PL )</v>
          </cell>
          <cell r="I2087">
            <v>21.72</v>
          </cell>
          <cell r="J2087" t="str">
            <v>M2</v>
          </cell>
          <cell r="L2087">
            <v>0</v>
          </cell>
        </row>
        <row r="2089">
          <cell r="B2089" t="str">
            <v>6.4.</v>
          </cell>
          <cell r="C2089" t="str">
            <v>PERAPIHAN PLAFOND BETON EXPOSED</v>
          </cell>
          <cell r="L2089">
            <v>0</v>
          </cell>
        </row>
        <row r="2090">
          <cell r="B2090">
            <v>1</v>
          </cell>
          <cell r="C2090" t="str">
            <v>Lantai Basement</v>
          </cell>
          <cell r="H2090"/>
          <cell r="I2090">
            <v>15.55</v>
          </cell>
          <cell r="J2090" t="str">
            <v>M2</v>
          </cell>
          <cell r="L2090">
            <v>0</v>
          </cell>
        </row>
        <row r="2091">
          <cell r="B2091">
            <v>2</v>
          </cell>
          <cell r="C2091" t="str">
            <v>Lantai Satu</v>
          </cell>
          <cell r="H2091"/>
        </row>
        <row r="2092">
          <cell r="C2092">
            <v>1</v>
          </cell>
          <cell r="D2092" t="str">
            <v>Rg. Loading Dock</v>
          </cell>
          <cell r="I2092">
            <v>15.55</v>
          </cell>
          <cell r="J2092" t="str">
            <v>M2</v>
          </cell>
          <cell r="L2092">
            <v>0</v>
          </cell>
        </row>
        <row r="2093">
          <cell r="C2093">
            <v>2</v>
          </cell>
          <cell r="D2093" t="str">
            <v>Rg. Gudang Arsip</v>
          </cell>
          <cell r="I2093">
            <v>224.25</v>
          </cell>
          <cell r="J2093" t="str">
            <v>M2</v>
          </cell>
          <cell r="L2093">
            <v>0</v>
          </cell>
        </row>
        <row r="2094">
          <cell r="C2094">
            <v>3</v>
          </cell>
          <cell r="D2094" t="str">
            <v>Ruang Sopir</v>
          </cell>
          <cell r="I2094">
            <v>15.55</v>
          </cell>
          <cell r="J2094" t="str">
            <v>M2</v>
          </cell>
          <cell r="L2094">
            <v>0</v>
          </cell>
        </row>
        <row r="2095">
          <cell r="C2095">
            <v>4</v>
          </cell>
          <cell r="D2095" t="str">
            <v>Ruang Gudang</v>
          </cell>
          <cell r="I2095">
            <v>12.22</v>
          </cell>
          <cell r="J2095" t="str">
            <v>M2</v>
          </cell>
          <cell r="L2095">
            <v>0</v>
          </cell>
        </row>
        <row r="2096">
          <cell r="C2096">
            <v>5</v>
          </cell>
          <cell r="D2096" t="str">
            <v>Rg. Olah Raga ( Tenis Meja )</v>
          </cell>
          <cell r="I2096">
            <v>85.85</v>
          </cell>
          <cell r="J2096" t="str">
            <v>M2</v>
          </cell>
          <cell r="L2096">
            <v>0</v>
          </cell>
        </row>
        <row r="2097">
          <cell r="C2097">
            <v>6</v>
          </cell>
          <cell r="D2097" t="str">
            <v>Rg. Gardu PLN</v>
          </cell>
          <cell r="I2097">
            <v>39.909999999999997</v>
          </cell>
          <cell r="J2097" t="str">
            <v>M2</v>
          </cell>
          <cell r="L2097">
            <v>0</v>
          </cell>
        </row>
        <row r="2101">
          <cell r="B2101">
            <v>3</v>
          </cell>
          <cell r="C2101" t="str">
            <v>Lantai Dua</v>
          </cell>
          <cell r="H2101"/>
        </row>
        <row r="2102">
          <cell r="C2102">
            <v>1</v>
          </cell>
          <cell r="D2102" t="str">
            <v>Rg. ME, Rg. AHU As B/5-6</v>
          </cell>
          <cell r="I2102">
            <v>30.900000000000002</v>
          </cell>
          <cell r="J2102" t="str">
            <v>M2</v>
          </cell>
          <cell r="L2102">
            <v>0</v>
          </cell>
        </row>
        <row r="2103">
          <cell r="C2103">
            <v>2</v>
          </cell>
          <cell r="D2103" t="str">
            <v>Rg. ME, Rg. AHU As E/5-6</v>
          </cell>
          <cell r="I2103">
            <v>30.900000000000002</v>
          </cell>
          <cell r="J2103" t="str">
            <v>M2</v>
          </cell>
          <cell r="L2103">
            <v>0</v>
          </cell>
        </row>
        <row r="2105">
          <cell r="B2105">
            <v>4</v>
          </cell>
          <cell r="C2105" t="str">
            <v>Lantai Tiga</v>
          </cell>
          <cell r="H2105"/>
        </row>
        <row r="2106">
          <cell r="C2106">
            <v>1</v>
          </cell>
          <cell r="D2106" t="str">
            <v>Rg. ME, Rg. AHU As B/5-6</v>
          </cell>
          <cell r="I2106">
            <v>30.900000000000002</v>
          </cell>
          <cell r="J2106" t="str">
            <v>M2</v>
          </cell>
          <cell r="L2106">
            <v>0</v>
          </cell>
        </row>
        <row r="2107">
          <cell r="C2107">
            <v>2</v>
          </cell>
          <cell r="D2107" t="str">
            <v>Rg. ME, Rg. AHU As E/5-6</v>
          </cell>
          <cell r="I2107">
            <v>30.900000000000002</v>
          </cell>
          <cell r="J2107" t="str">
            <v>M2</v>
          </cell>
          <cell r="L2107">
            <v>0</v>
          </cell>
        </row>
        <row r="2109">
          <cell r="B2109">
            <v>5</v>
          </cell>
          <cell r="C2109" t="str">
            <v>Lantai Empat</v>
          </cell>
          <cell r="H2109"/>
        </row>
        <row r="2110">
          <cell r="C2110">
            <v>1</v>
          </cell>
          <cell r="D2110" t="str">
            <v>Rg. ME, Rg. AHU As B/5-6</v>
          </cell>
          <cell r="I2110">
            <v>30.900000000000002</v>
          </cell>
          <cell r="J2110" t="str">
            <v>M2</v>
          </cell>
          <cell r="L2110">
            <v>0</v>
          </cell>
        </row>
        <row r="2111">
          <cell r="C2111">
            <v>2</v>
          </cell>
          <cell r="D2111" t="str">
            <v>Rg. ME, Rg. AHU As E/5-6</v>
          </cell>
          <cell r="I2111">
            <v>30.900000000000002</v>
          </cell>
          <cell r="J2111" t="str">
            <v>M2</v>
          </cell>
          <cell r="L2111">
            <v>0</v>
          </cell>
        </row>
        <row r="2113">
          <cell r="B2113">
            <v>6</v>
          </cell>
          <cell r="C2113" t="str">
            <v>Lantai Lima</v>
          </cell>
          <cell r="H2113"/>
        </row>
        <row r="2114">
          <cell r="C2114">
            <v>1</v>
          </cell>
          <cell r="D2114" t="str">
            <v>Rg. ME, Rg. AHU As B/5-6</v>
          </cell>
          <cell r="I2114">
            <v>30.900000000000002</v>
          </cell>
          <cell r="J2114" t="str">
            <v>M2</v>
          </cell>
          <cell r="L2114">
            <v>0</v>
          </cell>
        </row>
        <row r="2115">
          <cell r="C2115">
            <v>2</v>
          </cell>
          <cell r="D2115" t="str">
            <v>Rg. ME, Rg. AHU As E/5-6</v>
          </cell>
          <cell r="I2115">
            <v>30.900000000000002</v>
          </cell>
          <cell r="J2115" t="str">
            <v>M2</v>
          </cell>
          <cell r="L2115">
            <v>0</v>
          </cell>
        </row>
        <row r="2117">
          <cell r="B2117">
            <v>7</v>
          </cell>
          <cell r="C2117" t="str">
            <v>Lantai Enam</v>
          </cell>
          <cell r="H2117"/>
        </row>
        <row r="2118">
          <cell r="C2118">
            <v>1</v>
          </cell>
          <cell r="D2118" t="str">
            <v>Rg. ME, Rg. UPS  As B/5-6</v>
          </cell>
          <cell r="I2118">
            <v>30.900000000000002</v>
          </cell>
          <cell r="J2118" t="str">
            <v>M2</v>
          </cell>
          <cell r="L2118">
            <v>0</v>
          </cell>
        </row>
        <row r="2119">
          <cell r="C2119">
            <v>2</v>
          </cell>
          <cell r="D2119" t="str">
            <v>Rg. ME, Rg. UPS  As E/5-6</v>
          </cell>
          <cell r="I2119">
            <v>30.900000000000002</v>
          </cell>
          <cell r="J2119" t="str">
            <v>M2</v>
          </cell>
          <cell r="L2119">
            <v>0</v>
          </cell>
        </row>
        <row r="2121">
          <cell r="B2121" t="str">
            <v>6.5.</v>
          </cell>
          <cell r="C2121" t="str">
            <v>PEKERJAN LIS PLAFON, COVE DAN PARAPET</v>
          </cell>
        </row>
        <row r="2122">
          <cell r="B2122" t="str">
            <v>1.</v>
          </cell>
          <cell r="C2122" t="str">
            <v>Lis Plafon Kayu melamic Finish</v>
          </cell>
          <cell r="H2122"/>
        </row>
        <row r="2123">
          <cell r="C2123" t="str">
            <v>Pekerjaan disesuaikan dengan gambar dan RKS.</v>
          </cell>
        </row>
        <row r="2124">
          <cell r="C2124">
            <v>1</v>
          </cell>
          <cell r="D2124" t="str">
            <v>Lantai Basement</v>
          </cell>
          <cell r="I2124">
            <v>304.10000000000002</v>
          </cell>
          <cell r="J2124" t="str">
            <v>M'</v>
          </cell>
          <cell r="L2124">
            <v>0</v>
          </cell>
        </row>
        <row r="2125">
          <cell r="C2125">
            <v>2</v>
          </cell>
          <cell r="D2125" t="str">
            <v>Lantai Satu</v>
          </cell>
          <cell r="I2125">
            <v>560.1</v>
          </cell>
          <cell r="J2125" t="str">
            <v>M'</v>
          </cell>
          <cell r="L2125">
            <v>0</v>
          </cell>
        </row>
        <row r="2126">
          <cell r="C2126">
            <v>3</v>
          </cell>
          <cell r="D2126" t="str">
            <v>Lantai Dua</v>
          </cell>
          <cell r="I2126">
            <v>454.9</v>
          </cell>
          <cell r="J2126" t="str">
            <v>M'</v>
          </cell>
          <cell r="L2126">
            <v>0</v>
          </cell>
        </row>
        <row r="2127">
          <cell r="C2127">
            <v>4</v>
          </cell>
          <cell r="D2127" t="str">
            <v>Lantai Tiga</v>
          </cell>
          <cell r="I2127">
            <v>279.94</v>
          </cell>
          <cell r="J2127" t="str">
            <v>M'</v>
          </cell>
          <cell r="L2127">
            <v>0</v>
          </cell>
        </row>
        <row r="2128">
          <cell r="C2128">
            <v>5</v>
          </cell>
          <cell r="D2128" t="str">
            <v>Lantai Empat</v>
          </cell>
          <cell r="I2128">
            <v>546.29999999999995</v>
          </cell>
          <cell r="J2128" t="str">
            <v>M'</v>
          </cell>
          <cell r="L2128">
            <v>0</v>
          </cell>
        </row>
        <row r="2129">
          <cell r="C2129">
            <v>6</v>
          </cell>
          <cell r="D2129" t="str">
            <v>Lantai Lima</v>
          </cell>
          <cell r="I2129">
            <v>229.6</v>
          </cell>
          <cell r="J2129" t="str">
            <v>M'</v>
          </cell>
          <cell r="L2129">
            <v>0</v>
          </cell>
        </row>
        <row r="2130">
          <cell r="C2130">
            <v>7</v>
          </cell>
          <cell r="D2130" t="str">
            <v>Lantai Enam</v>
          </cell>
          <cell r="I2130">
            <v>571.91999999999996</v>
          </cell>
          <cell r="J2130" t="str">
            <v>M'</v>
          </cell>
          <cell r="L2130">
            <v>0</v>
          </cell>
        </row>
        <row r="2132">
          <cell r="B2132" t="str">
            <v>2.</v>
          </cell>
          <cell r="C2132" t="str">
            <v>Cove Diatas Jendela Rangka Plat besi dan Rangka cat Duco Finish</v>
          </cell>
          <cell r="H2132"/>
        </row>
        <row r="2133">
          <cell r="C2133" t="str">
            <v>Pekerjaan disesuaikan dengan gambar dan RKS.</v>
          </cell>
        </row>
        <row r="2134">
          <cell r="C2134">
            <v>1</v>
          </cell>
          <cell r="D2134" t="str">
            <v>Lantai Satu</v>
          </cell>
          <cell r="I2134">
            <v>21.1</v>
          </cell>
          <cell r="J2134" t="str">
            <v>M'</v>
          </cell>
          <cell r="L2134">
            <v>0</v>
          </cell>
        </row>
        <row r="2135">
          <cell r="C2135">
            <v>2</v>
          </cell>
          <cell r="D2135" t="str">
            <v>Lantai Dua</v>
          </cell>
          <cell r="I2135">
            <v>115.2</v>
          </cell>
          <cell r="J2135" t="str">
            <v>M'</v>
          </cell>
          <cell r="L2135">
            <v>0</v>
          </cell>
        </row>
        <row r="2136">
          <cell r="C2136">
            <v>3</v>
          </cell>
          <cell r="D2136" t="str">
            <v>Lantai Tiga</v>
          </cell>
          <cell r="I2136">
            <v>115.2</v>
          </cell>
          <cell r="J2136" t="str">
            <v>M'</v>
          </cell>
          <cell r="L2136">
            <v>0</v>
          </cell>
        </row>
        <row r="2137">
          <cell r="C2137">
            <v>4</v>
          </cell>
          <cell r="D2137" t="str">
            <v>Lantai Empat</v>
          </cell>
          <cell r="I2137">
            <v>94.8</v>
          </cell>
          <cell r="J2137" t="str">
            <v>M'</v>
          </cell>
          <cell r="L2137">
            <v>0</v>
          </cell>
        </row>
        <row r="2138">
          <cell r="C2138">
            <v>5</v>
          </cell>
          <cell r="D2138" t="str">
            <v>Lantai Lima</v>
          </cell>
          <cell r="I2138">
            <v>87</v>
          </cell>
          <cell r="J2138" t="str">
            <v>M'</v>
          </cell>
          <cell r="L2138">
            <v>0</v>
          </cell>
        </row>
        <row r="2139">
          <cell r="C2139">
            <v>6</v>
          </cell>
          <cell r="D2139" t="str">
            <v>Lantai Enam</v>
          </cell>
          <cell r="I2139">
            <v>54.4</v>
          </cell>
          <cell r="J2139" t="str">
            <v>M'</v>
          </cell>
          <cell r="L2139">
            <v>0</v>
          </cell>
        </row>
        <row r="2141">
          <cell r="B2141" t="str">
            <v>3.</v>
          </cell>
          <cell r="C2141" t="str">
            <v>Parapet Plat alumunium panel 4mm &amp; Rangka dibawah Jendela</v>
          </cell>
          <cell r="H2141"/>
        </row>
        <row r="2142">
          <cell r="C2142" t="str">
            <v>Pekerjaan disesuaikan dengan gambar dan RKS.</v>
          </cell>
        </row>
        <row r="2143">
          <cell r="C2143">
            <v>1</v>
          </cell>
          <cell r="D2143" t="str">
            <v>Lantai Dua</v>
          </cell>
          <cell r="I2143">
            <v>141.80000000000001</v>
          </cell>
          <cell r="J2143" t="str">
            <v>M'</v>
          </cell>
          <cell r="L2143">
            <v>0</v>
          </cell>
        </row>
        <row r="2144">
          <cell r="C2144">
            <v>2</v>
          </cell>
          <cell r="D2144" t="str">
            <v>Lantai Tiga</v>
          </cell>
          <cell r="I2144">
            <v>140.19999999999999</v>
          </cell>
          <cell r="J2144" t="str">
            <v>M'</v>
          </cell>
          <cell r="L2144">
            <v>0</v>
          </cell>
        </row>
        <row r="2145">
          <cell r="C2145">
            <v>3</v>
          </cell>
          <cell r="D2145" t="str">
            <v>Lantai Empat</v>
          </cell>
          <cell r="I2145">
            <v>122.4</v>
          </cell>
          <cell r="J2145" t="str">
            <v>M'</v>
          </cell>
          <cell r="L2145">
            <v>0</v>
          </cell>
        </row>
        <row r="2146">
          <cell r="C2146">
            <v>4</v>
          </cell>
          <cell r="D2146" t="str">
            <v>Lantai Lima</v>
          </cell>
          <cell r="I2146">
            <v>86</v>
          </cell>
          <cell r="J2146" t="str">
            <v>M'</v>
          </cell>
          <cell r="L2146">
            <v>0</v>
          </cell>
        </row>
        <row r="2147">
          <cell r="C2147">
            <v>5</v>
          </cell>
          <cell r="D2147" t="str">
            <v>Lantai Enam</v>
          </cell>
          <cell r="I2147">
            <v>78.8</v>
          </cell>
          <cell r="J2147" t="str">
            <v>M'</v>
          </cell>
          <cell r="L2147">
            <v>0</v>
          </cell>
        </row>
        <row r="2148">
          <cell r="L2148" t="str">
            <v>-</v>
          </cell>
        </row>
        <row r="2149">
          <cell r="H2149" t="str">
            <v>Jumlah       (  IX. )</v>
          </cell>
          <cell r="L2149">
            <v>0</v>
          </cell>
        </row>
        <row r="2150">
          <cell r="L2150" t="str">
            <v>=</v>
          </cell>
        </row>
        <row r="2153">
          <cell r="B2153" t="str">
            <v>X.</v>
          </cell>
          <cell r="C2153" t="str">
            <v>PEKERJAAN KOSEN DAUN PINTU, JENDELA DAN PARTISI</v>
          </cell>
        </row>
        <row r="2154">
          <cell r="C2154" t="str">
            <v>Penawaran  :</v>
          </cell>
        </row>
        <row r="2155">
          <cell r="C2155" t="str">
            <v>-</v>
          </cell>
          <cell r="D2155" t="str">
            <v xml:space="preserve">Perkuatan-perkuatan pipa hollow tebal </v>
          </cell>
        </row>
        <row r="2156">
          <cell r="D2156" t="str">
            <v>12 mmdimana diperlukan.</v>
          </cell>
        </row>
        <row r="2157">
          <cell r="C2157" t="str">
            <v>-</v>
          </cell>
          <cell r="D2157" t="str">
            <v>Neo prene gasket untuk pasangan kaca.</v>
          </cell>
        </row>
        <row r="2158">
          <cell r="C2158" t="str">
            <v>-</v>
          </cell>
          <cell r="D2158" t="str">
            <v>Mohair untuk pintu rangka alm.</v>
          </cell>
        </row>
        <row r="2159">
          <cell r="C2159" t="str">
            <v>-</v>
          </cell>
          <cell r="D2159" t="str">
            <v>Pelubang kaca, pemotongan kaca dll.</v>
          </cell>
        </row>
        <row r="2160">
          <cell r="C2160" t="str">
            <v>-</v>
          </cell>
          <cell r="D2160" t="str">
            <v xml:space="preserve">pelapis dengan silicon sealant pada </v>
          </cell>
        </row>
        <row r="2161">
          <cell r="D2161" t="str">
            <v>tempat yang diperlukan.</v>
          </cell>
        </row>
        <row r="2162">
          <cell r="C2162" t="str">
            <v>-</v>
          </cell>
          <cell r="D2162" t="str">
            <v>System penggantungan/pemasangan dgn</v>
          </cell>
        </row>
        <row r="2163">
          <cell r="D2163" t="str">
            <v>peralatan dan penguat yang diperlukan.</v>
          </cell>
        </row>
        <row r="2164">
          <cell r="C2164" t="str">
            <v>-</v>
          </cell>
          <cell r="D2164" t="str">
            <v>Penawaran termasuk Iron mongery, Kecuali tertulid lain.</v>
          </cell>
        </row>
        <row r="2165">
          <cell r="C2165" t="str">
            <v>-</v>
          </cell>
          <cell r="D2165" t="str">
            <v>Penawaran termasuk finishing dan pengecatan</v>
          </cell>
        </row>
        <row r="2166">
          <cell r="C2166" t="str">
            <v>-</v>
          </cell>
          <cell r="D2166" t="str">
            <v>Semua Pekerjaan disesuaikan dengan</v>
          </cell>
        </row>
        <row r="2167">
          <cell r="D2167" t="str">
            <v>gambar, Spesifikasi teknis dan RKS.</v>
          </cell>
        </row>
        <row r="2168">
          <cell r="C2168" t="str">
            <v>B a h a n  :</v>
          </cell>
        </row>
        <row r="2169">
          <cell r="C2169" t="str">
            <v>-</v>
          </cell>
          <cell r="D2169" t="str">
            <v>Disesuaikan dengan gambar, Spesifikasi</v>
          </cell>
        </row>
        <row r="2170">
          <cell r="D2170" t="str">
            <v>teknis dan RKS</v>
          </cell>
        </row>
        <row r="2172">
          <cell r="B2172" t="str">
            <v>10.1.</v>
          </cell>
          <cell r="C2172" t="str">
            <v xml:space="preserve">KOSEN DAN DAUN PINTU / DAUN JENDELA </v>
          </cell>
        </row>
        <row r="2173">
          <cell r="C2173" t="str">
            <v>-</v>
          </cell>
          <cell r="D2173" t="str">
            <v xml:space="preserve">Pekerjaan dilaksanakan harus sesuai dengan </v>
          </cell>
        </row>
        <row r="2174">
          <cell r="D2174" t="str">
            <v>Schedule matrial, Iron Mongery, Cat Duco, Melamic Finish</v>
          </cell>
        </row>
        <row r="2176">
          <cell r="B2176">
            <v>1</v>
          </cell>
          <cell r="C2176" t="str">
            <v>Lantai Basement</v>
          </cell>
        </row>
        <row r="2177">
          <cell r="B2177"/>
          <cell r="C2177">
            <v>1</v>
          </cell>
          <cell r="D2177" t="str">
            <v>Type    A  -  1</v>
          </cell>
          <cell r="F2177" t="str">
            <v>1000  X 2100</v>
          </cell>
          <cell r="I2177">
            <v>1</v>
          </cell>
          <cell r="J2177" t="str">
            <v>Unt</v>
          </cell>
          <cell r="L2177">
            <v>0</v>
          </cell>
        </row>
        <row r="2178">
          <cell r="B2178"/>
          <cell r="C2178">
            <v>2</v>
          </cell>
          <cell r="D2178" t="str">
            <v>Type    A  -  1</v>
          </cell>
          <cell r="F2178" t="str">
            <v xml:space="preserve">   800 X 2100</v>
          </cell>
          <cell r="I2178">
            <v>3</v>
          </cell>
          <cell r="J2178" t="str">
            <v>Unt</v>
          </cell>
          <cell r="L2178">
            <v>0</v>
          </cell>
        </row>
        <row r="2179">
          <cell r="C2179">
            <v>3</v>
          </cell>
          <cell r="D2179" t="str">
            <v>Type    A  -  2</v>
          </cell>
          <cell r="F2179" t="str">
            <v>1400 X 2100</v>
          </cell>
          <cell r="I2179">
            <v>1</v>
          </cell>
          <cell r="J2179" t="str">
            <v>Unt</v>
          </cell>
          <cell r="L2179">
            <v>0</v>
          </cell>
        </row>
        <row r="2180">
          <cell r="C2180">
            <v>4</v>
          </cell>
          <cell r="D2180" t="str">
            <v>Type    S  -  1</v>
          </cell>
          <cell r="F2180" t="str">
            <v xml:space="preserve">   900 X 2100</v>
          </cell>
          <cell r="I2180">
            <v>3</v>
          </cell>
          <cell r="J2180" t="str">
            <v>Unt</v>
          </cell>
          <cell r="L2180">
            <v>0</v>
          </cell>
        </row>
        <row r="2181">
          <cell r="C2181">
            <v>5</v>
          </cell>
          <cell r="D2181" t="str">
            <v>Type    S  -  2</v>
          </cell>
          <cell r="F2181" t="str">
            <v xml:space="preserve">   800 X 2100</v>
          </cell>
          <cell r="I2181">
            <v>3</v>
          </cell>
          <cell r="J2181" t="str">
            <v>Unt</v>
          </cell>
          <cell r="L2181">
            <v>0</v>
          </cell>
        </row>
        <row r="2182">
          <cell r="C2182">
            <v>6</v>
          </cell>
          <cell r="D2182" t="str">
            <v>Type    S  -  3</v>
          </cell>
          <cell r="F2182" t="str">
            <v>2400 X 2100</v>
          </cell>
          <cell r="I2182">
            <v>1</v>
          </cell>
          <cell r="J2182" t="str">
            <v>Unt</v>
          </cell>
          <cell r="L2182">
            <v>0</v>
          </cell>
        </row>
        <row r="2183">
          <cell r="C2183">
            <v>7</v>
          </cell>
          <cell r="D2183" t="str">
            <v>Type    S  -  3</v>
          </cell>
          <cell r="F2183" t="str">
            <v>1800 X 2100</v>
          </cell>
          <cell r="I2183">
            <v>1</v>
          </cell>
          <cell r="J2183" t="str">
            <v>Unt</v>
          </cell>
          <cell r="L2183">
            <v>0</v>
          </cell>
        </row>
        <row r="2184">
          <cell r="C2184">
            <v>8</v>
          </cell>
          <cell r="D2184" t="str">
            <v>Type    G  -  1</v>
          </cell>
          <cell r="F2184" t="str">
            <v>1700 X 2250</v>
          </cell>
          <cell r="G2184" t="str">
            <v>Keliling Kaca  T=12mm</v>
          </cell>
          <cell r="I2184">
            <v>1</v>
          </cell>
          <cell r="J2184" t="str">
            <v>Unt</v>
          </cell>
          <cell r="L2184">
            <v>0</v>
          </cell>
        </row>
        <row r="2185">
          <cell r="D2185" t="str">
            <v>-</v>
          </cell>
          <cell r="E2185" t="str">
            <v>Kosen Alumunium</v>
          </cell>
        </row>
        <row r="2186">
          <cell r="D2186" t="str">
            <v>-</v>
          </cell>
          <cell r="E2186" t="str">
            <v>Kaca Tempered 12mm</v>
          </cell>
        </row>
        <row r="2187">
          <cell r="D2187" t="str">
            <v>-</v>
          </cell>
          <cell r="E2187" t="str">
            <v>Daun Pintu Kaca Tempered 12mm</v>
          </cell>
        </row>
        <row r="2188">
          <cell r="D2188" t="str">
            <v>-</v>
          </cell>
          <cell r="E2188" t="str">
            <v>Glass Door Handle GHD 38x47,5Cm</v>
          </cell>
        </row>
        <row r="2189">
          <cell r="E2189" t="str">
            <v>US32D+US32</v>
          </cell>
        </row>
        <row r="2190">
          <cell r="D2190" t="str">
            <v>-</v>
          </cell>
          <cell r="E2190" t="str">
            <v>Floor Hinge</v>
          </cell>
        </row>
        <row r="2191">
          <cell r="D2191" t="str">
            <v>-</v>
          </cell>
          <cell r="E2191" t="str">
            <v xml:space="preserve">Covering Plate </v>
          </cell>
        </row>
        <row r="2192">
          <cell r="D2192" t="str">
            <v>-</v>
          </cell>
          <cell r="E2192" t="str">
            <v xml:space="preserve">Bottom Pivot Patch </v>
          </cell>
        </row>
        <row r="2193">
          <cell r="D2193" t="str">
            <v>-</v>
          </cell>
          <cell r="E2193" t="str">
            <v xml:space="preserve">Top Pivot Patch </v>
          </cell>
        </row>
        <row r="2194">
          <cell r="D2194" t="str">
            <v>-</v>
          </cell>
          <cell r="E2194" t="str">
            <v xml:space="preserve">Top Pivot Patch </v>
          </cell>
        </row>
        <row r="2195">
          <cell r="D2195" t="str">
            <v>-</v>
          </cell>
          <cell r="E2195" t="str">
            <v xml:space="preserve">Patch Lock </v>
          </cell>
        </row>
        <row r="2196">
          <cell r="D2196" t="str">
            <v>-</v>
          </cell>
          <cell r="E2196" t="str">
            <v xml:space="preserve">Double Cylinder </v>
          </cell>
        </row>
        <row r="2197">
          <cell r="C2197">
            <v>9</v>
          </cell>
          <cell r="D2197" t="str">
            <v>Type    W  -  1</v>
          </cell>
          <cell r="F2197" t="str">
            <v xml:space="preserve">   800 X 2100</v>
          </cell>
          <cell r="I2197">
            <v>1</v>
          </cell>
          <cell r="J2197" t="str">
            <v>Unt</v>
          </cell>
          <cell r="L2197">
            <v>0</v>
          </cell>
        </row>
        <row r="2198">
          <cell r="C2198">
            <v>10</v>
          </cell>
          <cell r="D2198" t="str">
            <v>Penutup  kaca Tempered 12 mm profiel alumunium</v>
          </cell>
        </row>
        <row r="2199">
          <cell r="D2199" t="str">
            <v>Area Void Tangga  As. 5-6 /C-D  ( dari lantai s/d Plafon )</v>
          </cell>
          <cell r="I2199">
            <v>1</v>
          </cell>
          <cell r="J2199" t="str">
            <v>Unt</v>
          </cell>
          <cell r="L2199">
            <v>0</v>
          </cell>
        </row>
        <row r="2204">
          <cell r="B2204">
            <v>2</v>
          </cell>
          <cell r="C2204" t="str">
            <v>Lantai Satu - 1B</v>
          </cell>
        </row>
        <row r="2205">
          <cell r="C2205">
            <v>1</v>
          </cell>
          <cell r="D2205" t="str">
            <v>Type Pintu Utama ( Sliding Automatic ) (A1=04,04B,04C,04D,04E,G2)</v>
          </cell>
          <cell r="I2205">
            <v>1</v>
          </cell>
          <cell r="J2205" t="str">
            <v>Unt</v>
          </cell>
          <cell r="L2205">
            <v>0</v>
          </cell>
        </row>
        <row r="2206">
          <cell r="D2206" t="str">
            <v>-</v>
          </cell>
          <cell r="E2206" t="str">
            <v xml:space="preserve">Kaca Tempered 12 mm </v>
          </cell>
        </row>
        <row r="2207">
          <cell r="D2207" t="str">
            <v>-</v>
          </cell>
          <cell r="E2207" t="str">
            <v>Kaca Laminated 12 mm</v>
          </cell>
        </row>
        <row r="2208">
          <cell r="D2208" t="str">
            <v>-</v>
          </cell>
          <cell r="E2208" t="str">
            <v>Kaca Rib 15mm</v>
          </cell>
        </row>
        <row r="2209">
          <cell r="D2209" t="str">
            <v>-</v>
          </cell>
          <cell r="E2209" t="str">
            <v>Tiang Rangka Baja lapis St Steel</v>
          </cell>
        </row>
        <row r="2210">
          <cell r="E2210" t="str">
            <v xml:space="preserve">Ukuran 20 x 45 </v>
          </cell>
        </row>
        <row r="2211">
          <cell r="D2211" t="str">
            <v>-</v>
          </cell>
          <cell r="E2211" t="str">
            <v>Pintu Automatic BESAM</v>
          </cell>
        </row>
        <row r="2212">
          <cell r="D2212" t="str">
            <v>-</v>
          </cell>
          <cell r="E2212" t="str">
            <v>Glass Door Handle GHD 38x47,5Cm US32D+US32</v>
          </cell>
        </row>
        <row r="2213">
          <cell r="D2213" t="str">
            <v>-</v>
          </cell>
          <cell r="E2213" t="str">
            <v>Floor Hinge</v>
          </cell>
        </row>
        <row r="2214">
          <cell r="D2214" t="str">
            <v>-</v>
          </cell>
          <cell r="E2214" t="str">
            <v xml:space="preserve">Covering Plate </v>
          </cell>
        </row>
        <row r="2215">
          <cell r="D2215" t="str">
            <v>-</v>
          </cell>
          <cell r="E2215" t="str">
            <v xml:space="preserve">Bottom Pivot Patch </v>
          </cell>
        </row>
        <row r="2216">
          <cell r="D2216" t="str">
            <v>-</v>
          </cell>
          <cell r="E2216" t="str">
            <v xml:space="preserve">Top Pivot Patch </v>
          </cell>
        </row>
        <row r="2217">
          <cell r="D2217" t="str">
            <v>-</v>
          </cell>
          <cell r="E2217" t="str">
            <v xml:space="preserve">Top Pivot Patch </v>
          </cell>
        </row>
        <row r="2218">
          <cell r="D2218" t="str">
            <v>-</v>
          </cell>
          <cell r="E2218" t="str">
            <v xml:space="preserve">Patch Lock </v>
          </cell>
        </row>
        <row r="2219">
          <cell r="D2219" t="str">
            <v>-</v>
          </cell>
          <cell r="E2219" t="str">
            <v xml:space="preserve">Double Cylinder </v>
          </cell>
        </row>
        <row r="2221">
          <cell r="C2221">
            <v>2</v>
          </cell>
          <cell r="D2221" t="str">
            <v>Penutup  kaca Tempered 12 mm profiel alumunium</v>
          </cell>
        </row>
        <row r="2222">
          <cell r="D2222" t="str">
            <v>Area Void Tangga  As. 5-6 /C-D  ( dari lantai s/d Plafon )</v>
          </cell>
          <cell r="I2222">
            <v>1</v>
          </cell>
          <cell r="J2222" t="str">
            <v>Unt</v>
          </cell>
          <cell r="L2222">
            <v>0</v>
          </cell>
        </row>
        <row r="2223">
          <cell r="B2223"/>
          <cell r="C2223">
            <v>3</v>
          </cell>
          <cell r="D2223" t="str">
            <v>Type    A  -  1</v>
          </cell>
          <cell r="F2223" t="str">
            <v>1000 X 2250</v>
          </cell>
          <cell r="I2223">
            <v>1</v>
          </cell>
          <cell r="J2223" t="str">
            <v>Unt</v>
          </cell>
          <cell r="L2223">
            <v>0</v>
          </cell>
        </row>
        <row r="2224">
          <cell r="C2224">
            <v>4</v>
          </cell>
          <cell r="D2224" t="str">
            <v>Type    S  -  1</v>
          </cell>
          <cell r="F2224" t="str">
            <v xml:space="preserve">   900 X 2100</v>
          </cell>
          <cell r="I2224">
            <v>9</v>
          </cell>
          <cell r="J2224" t="str">
            <v>Unt</v>
          </cell>
          <cell r="L2224">
            <v>0</v>
          </cell>
        </row>
        <row r="2225">
          <cell r="C2225">
            <v>5</v>
          </cell>
          <cell r="D2225" t="str">
            <v>Type    W  -  1</v>
          </cell>
          <cell r="F2225" t="str">
            <v xml:space="preserve">   800 X 2100</v>
          </cell>
          <cell r="I2225">
            <v>3</v>
          </cell>
          <cell r="J2225" t="str">
            <v>Unt</v>
          </cell>
          <cell r="L2225">
            <v>0</v>
          </cell>
        </row>
        <row r="2226">
          <cell r="C2226">
            <v>6</v>
          </cell>
          <cell r="D2226" t="str">
            <v>Type    W  -  3</v>
          </cell>
          <cell r="F2226" t="str">
            <v xml:space="preserve">   800 X 2100</v>
          </cell>
          <cell r="I2226">
            <v>3</v>
          </cell>
          <cell r="J2226" t="str">
            <v>Unt</v>
          </cell>
          <cell r="L2226">
            <v>0</v>
          </cell>
        </row>
        <row r="2227">
          <cell r="C2227">
            <v>7</v>
          </cell>
          <cell r="D2227" t="str">
            <v>Type    W  -  4</v>
          </cell>
          <cell r="F2227" t="str">
            <v>1600 X 2100</v>
          </cell>
          <cell r="I2227">
            <v>2</v>
          </cell>
          <cell r="J2227" t="str">
            <v>Unt</v>
          </cell>
          <cell r="L2227">
            <v>0</v>
          </cell>
        </row>
        <row r="2228">
          <cell r="C2228">
            <v>8</v>
          </cell>
          <cell r="D2228" t="str">
            <v>Type    S  -  1</v>
          </cell>
          <cell r="F2228" t="str">
            <v>2400 X 2100 / Gardu PLN Bostinco</v>
          </cell>
          <cell r="I2228">
            <v>2</v>
          </cell>
          <cell r="J2228" t="str">
            <v>Unt</v>
          </cell>
          <cell r="L2228">
            <v>0</v>
          </cell>
        </row>
        <row r="2229">
          <cell r="E2229"/>
          <cell r="F2229"/>
          <cell r="H2229"/>
          <cell r="I2229"/>
          <cell r="J2229"/>
          <cell r="L2229"/>
        </row>
        <row r="2230">
          <cell r="B2230">
            <v>3</v>
          </cell>
          <cell r="C2230" t="str">
            <v>Lantai Dua</v>
          </cell>
        </row>
        <row r="2231">
          <cell r="C2231">
            <v>1</v>
          </cell>
          <cell r="D2231" t="str">
            <v>Penutup  kaca Tempered 12 mm profiel alumunium</v>
          </cell>
        </row>
        <row r="2232">
          <cell r="D2232" t="str">
            <v>Area Void Tangga  As. 5-6 /C-D  ( dari lantai s/d Plafon )</v>
          </cell>
          <cell r="I2232">
            <v>1</v>
          </cell>
          <cell r="J2232" t="str">
            <v>Unt</v>
          </cell>
          <cell r="L2232">
            <v>0</v>
          </cell>
        </row>
        <row r="2233">
          <cell r="B2233"/>
          <cell r="C2233">
            <v>2</v>
          </cell>
          <cell r="D2233" t="str">
            <v>Type    A  -  1</v>
          </cell>
          <cell r="F2233" t="str">
            <v>1000  X 2100</v>
          </cell>
          <cell r="I2233">
            <v>1</v>
          </cell>
          <cell r="J2233" t="str">
            <v>Unt</v>
          </cell>
          <cell r="L2233">
            <v>0</v>
          </cell>
        </row>
        <row r="2234">
          <cell r="C2234">
            <v>3</v>
          </cell>
          <cell r="D2234" t="str">
            <v>Type    S  -  1</v>
          </cell>
          <cell r="F2234" t="str">
            <v xml:space="preserve">   800 X 2100</v>
          </cell>
          <cell r="I2234">
            <v>2</v>
          </cell>
          <cell r="J2234" t="str">
            <v>Unt</v>
          </cell>
          <cell r="L2234">
            <v>0</v>
          </cell>
        </row>
        <row r="2235">
          <cell r="C2235">
            <v>4</v>
          </cell>
          <cell r="D2235" t="str">
            <v>Type    S  -  1</v>
          </cell>
          <cell r="F2235" t="str">
            <v xml:space="preserve">   900 X 2100</v>
          </cell>
          <cell r="I2235">
            <v>5</v>
          </cell>
          <cell r="J2235" t="str">
            <v>Unt</v>
          </cell>
          <cell r="L2235">
            <v>0</v>
          </cell>
        </row>
        <row r="2236">
          <cell r="C2236">
            <v>5</v>
          </cell>
          <cell r="D2236" t="str">
            <v>Type    S  -  1</v>
          </cell>
          <cell r="F2236" t="str">
            <v>1000 X 2100</v>
          </cell>
          <cell r="I2236">
            <v>2</v>
          </cell>
          <cell r="J2236" t="str">
            <v>Unt</v>
          </cell>
          <cell r="L2236">
            <v>0</v>
          </cell>
        </row>
        <row r="2237">
          <cell r="C2237">
            <v>6</v>
          </cell>
          <cell r="D2237" t="str">
            <v>Type    G  -  1</v>
          </cell>
          <cell r="F2237" t="str">
            <v>1300 X 2100</v>
          </cell>
          <cell r="I2237">
            <v>2</v>
          </cell>
          <cell r="J2237" t="str">
            <v>Unt</v>
          </cell>
          <cell r="L2237">
            <v>0</v>
          </cell>
        </row>
        <row r="2238">
          <cell r="C2238">
            <v>7</v>
          </cell>
          <cell r="D2238" t="str">
            <v>Type    W  -  1</v>
          </cell>
          <cell r="F2238" t="str">
            <v xml:space="preserve">   800 X 2100</v>
          </cell>
          <cell r="I2238">
            <v>2</v>
          </cell>
          <cell r="J2238" t="str">
            <v>Unt</v>
          </cell>
          <cell r="L2238">
            <v>0</v>
          </cell>
        </row>
        <row r="2239">
          <cell r="C2239">
            <v>8</v>
          </cell>
          <cell r="D2239" t="str">
            <v>Type    W  -  2</v>
          </cell>
          <cell r="F2239" t="str">
            <v xml:space="preserve">   800 X 2100</v>
          </cell>
          <cell r="I2239">
            <v>1</v>
          </cell>
          <cell r="J2239" t="str">
            <v>Unt</v>
          </cell>
          <cell r="L2239">
            <v>0</v>
          </cell>
        </row>
        <row r="2240">
          <cell r="C2240">
            <v>9</v>
          </cell>
          <cell r="D2240" t="str">
            <v>Type    W  -  3</v>
          </cell>
          <cell r="F2240" t="str">
            <v xml:space="preserve">   700 X 2100</v>
          </cell>
          <cell r="I2240">
            <v>1</v>
          </cell>
          <cell r="J2240" t="str">
            <v>Unt</v>
          </cell>
          <cell r="L2240">
            <v>0</v>
          </cell>
        </row>
        <row r="2242">
          <cell r="B2242">
            <v>4</v>
          </cell>
          <cell r="C2242" t="str">
            <v>Lantai Tiga</v>
          </cell>
        </row>
        <row r="2243">
          <cell r="C2243">
            <v>1</v>
          </cell>
          <cell r="D2243" t="str">
            <v>Penutup  kaca Tempered 12 mm profiel alumunium</v>
          </cell>
        </row>
        <row r="2244">
          <cell r="D2244" t="str">
            <v>Area Void Tangga  As. 5-6 /C-D  ( dari lantai s/d Plafon )</v>
          </cell>
          <cell r="I2244">
            <v>1</v>
          </cell>
          <cell r="J2244" t="str">
            <v>Unt</v>
          </cell>
          <cell r="L2244">
            <v>0</v>
          </cell>
        </row>
        <row r="2245">
          <cell r="B2245"/>
          <cell r="C2245">
            <v>2</v>
          </cell>
          <cell r="D2245" t="str">
            <v>Type    A  -  1</v>
          </cell>
          <cell r="F2245" t="str">
            <v>1000  X 2100</v>
          </cell>
          <cell r="I2245">
            <v>1</v>
          </cell>
          <cell r="J2245" t="str">
            <v>Unt</v>
          </cell>
          <cell r="L2245">
            <v>0</v>
          </cell>
        </row>
        <row r="2246">
          <cell r="C2246">
            <v>3</v>
          </cell>
          <cell r="D2246" t="str">
            <v>Type    S  -  1</v>
          </cell>
          <cell r="F2246" t="str">
            <v xml:space="preserve">   900 X 2100</v>
          </cell>
          <cell r="I2246">
            <v>7</v>
          </cell>
          <cell r="J2246" t="str">
            <v>Unt</v>
          </cell>
          <cell r="L2246">
            <v>0</v>
          </cell>
        </row>
        <row r="2247">
          <cell r="C2247">
            <v>4</v>
          </cell>
          <cell r="D2247" t="str">
            <v>Type    S  -  1</v>
          </cell>
          <cell r="F2247" t="str">
            <v>1000 X 2100</v>
          </cell>
          <cell r="I2247">
            <v>2</v>
          </cell>
          <cell r="J2247" t="str">
            <v>Unt</v>
          </cell>
          <cell r="L2247">
            <v>0</v>
          </cell>
        </row>
        <row r="2248">
          <cell r="C2248">
            <v>5</v>
          </cell>
          <cell r="D2248" t="str">
            <v>Type    G  -  1</v>
          </cell>
          <cell r="F2248" t="str">
            <v>1300 X 2100</v>
          </cell>
          <cell r="I2248">
            <v>2</v>
          </cell>
          <cell r="J2248" t="str">
            <v>Unt</v>
          </cell>
          <cell r="L2248">
            <v>0</v>
          </cell>
        </row>
        <row r="2249">
          <cell r="C2249">
            <v>6</v>
          </cell>
          <cell r="D2249" t="str">
            <v>Type    W  -  1</v>
          </cell>
          <cell r="F2249" t="str">
            <v xml:space="preserve">   800 X 2100</v>
          </cell>
          <cell r="I2249">
            <v>2</v>
          </cell>
          <cell r="J2249" t="str">
            <v>Unt</v>
          </cell>
          <cell r="L2249">
            <v>0</v>
          </cell>
        </row>
        <row r="2250">
          <cell r="C2250">
            <v>7</v>
          </cell>
          <cell r="D2250" t="str">
            <v>Type    W  -  2</v>
          </cell>
          <cell r="F2250" t="str">
            <v xml:space="preserve">   800 X 2100</v>
          </cell>
          <cell r="I2250">
            <v>1</v>
          </cell>
          <cell r="J2250" t="str">
            <v>Unt</v>
          </cell>
          <cell r="L2250">
            <v>0</v>
          </cell>
        </row>
        <row r="2251">
          <cell r="C2251">
            <v>8</v>
          </cell>
          <cell r="D2251" t="str">
            <v>Type    W  -  3</v>
          </cell>
          <cell r="F2251" t="str">
            <v xml:space="preserve">   700 X 2100</v>
          </cell>
          <cell r="I2251">
            <v>1</v>
          </cell>
          <cell r="J2251" t="str">
            <v>Unt</v>
          </cell>
          <cell r="L2251">
            <v>0</v>
          </cell>
        </row>
        <row r="2255">
          <cell r="B2255">
            <v>5</v>
          </cell>
          <cell r="C2255" t="str">
            <v>Lantai Empat</v>
          </cell>
        </row>
        <row r="2256">
          <cell r="C2256">
            <v>1</v>
          </cell>
          <cell r="D2256" t="str">
            <v>Penutup  kaca Tempered 12 mm profiel alumunium</v>
          </cell>
        </row>
        <row r="2257">
          <cell r="D2257" t="str">
            <v>Area Void Tangga  As. 5-6 /C-D  ( dari lantai s/d Plafon )</v>
          </cell>
          <cell r="I2257">
            <v>1</v>
          </cell>
          <cell r="J2257" t="str">
            <v>Unt</v>
          </cell>
          <cell r="L2257">
            <v>0</v>
          </cell>
        </row>
        <row r="2258">
          <cell r="B2258"/>
          <cell r="C2258">
            <v>2</v>
          </cell>
          <cell r="D2258" t="str">
            <v>Type    A  -  1</v>
          </cell>
          <cell r="F2258" t="str">
            <v>1000  X 2100</v>
          </cell>
          <cell r="I2258">
            <v>1</v>
          </cell>
          <cell r="J2258" t="str">
            <v>Unt</v>
          </cell>
          <cell r="L2258">
            <v>0</v>
          </cell>
        </row>
        <row r="2259">
          <cell r="C2259">
            <v>3</v>
          </cell>
          <cell r="D2259" t="str">
            <v>Type    S  -  1</v>
          </cell>
          <cell r="F2259" t="str">
            <v xml:space="preserve">   900 X 2100</v>
          </cell>
          <cell r="I2259">
            <v>7</v>
          </cell>
          <cell r="J2259" t="str">
            <v>Unt</v>
          </cell>
          <cell r="L2259">
            <v>0</v>
          </cell>
        </row>
        <row r="2260">
          <cell r="C2260">
            <v>4</v>
          </cell>
          <cell r="D2260" t="str">
            <v>Type    S  -  1</v>
          </cell>
          <cell r="F2260" t="str">
            <v>1000 X 2100</v>
          </cell>
          <cell r="I2260">
            <v>2</v>
          </cell>
          <cell r="J2260" t="str">
            <v>Unt</v>
          </cell>
          <cell r="L2260">
            <v>0</v>
          </cell>
        </row>
        <row r="2261">
          <cell r="C2261">
            <v>5</v>
          </cell>
          <cell r="D2261" t="str">
            <v>Type    G  -  1</v>
          </cell>
          <cell r="F2261" t="str">
            <v>1300 X 2100</v>
          </cell>
          <cell r="I2261">
            <v>2</v>
          </cell>
          <cell r="J2261" t="str">
            <v>Unt</v>
          </cell>
          <cell r="L2261">
            <v>0</v>
          </cell>
        </row>
        <row r="2262">
          <cell r="C2262">
            <v>6</v>
          </cell>
          <cell r="D2262" t="str">
            <v>Type    W  -  1</v>
          </cell>
          <cell r="F2262" t="str">
            <v xml:space="preserve">   800 X 2100</v>
          </cell>
          <cell r="I2262">
            <v>2</v>
          </cell>
          <cell r="J2262" t="str">
            <v>Unt</v>
          </cell>
          <cell r="L2262">
            <v>0</v>
          </cell>
        </row>
        <row r="2263">
          <cell r="C2263">
            <v>7</v>
          </cell>
          <cell r="D2263" t="str">
            <v>Type    W  -  2</v>
          </cell>
          <cell r="F2263" t="str">
            <v xml:space="preserve">   800 X 2100</v>
          </cell>
          <cell r="I2263">
            <v>1</v>
          </cell>
          <cell r="J2263" t="str">
            <v>Unt</v>
          </cell>
          <cell r="L2263">
            <v>0</v>
          </cell>
        </row>
        <row r="2264">
          <cell r="C2264">
            <v>8</v>
          </cell>
          <cell r="D2264" t="str">
            <v>Type    W  -  3</v>
          </cell>
          <cell r="F2264" t="str">
            <v xml:space="preserve">   700 X 2100</v>
          </cell>
          <cell r="I2264">
            <v>1</v>
          </cell>
          <cell r="J2264" t="str">
            <v>Unt</v>
          </cell>
          <cell r="L2264">
            <v>0</v>
          </cell>
        </row>
        <row r="2265">
          <cell r="I2265">
            <v>0</v>
          </cell>
        </row>
        <row r="2266">
          <cell r="B2266">
            <v>6</v>
          </cell>
          <cell r="C2266" t="str">
            <v>Lantai Lima</v>
          </cell>
        </row>
        <row r="2267">
          <cell r="C2267">
            <v>1</v>
          </cell>
          <cell r="D2267" t="str">
            <v>Penutup  kaca Tempered 12 mm profiel alumunium</v>
          </cell>
        </row>
        <row r="2268">
          <cell r="D2268" t="str">
            <v>Area Void Tangga  As. 5-6 /C-D  ( dari lantai s/d Plafon )</v>
          </cell>
          <cell r="I2268">
            <v>1</v>
          </cell>
          <cell r="J2268" t="str">
            <v>Unt</v>
          </cell>
          <cell r="L2268">
            <v>0</v>
          </cell>
        </row>
        <row r="2269">
          <cell r="B2269"/>
          <cell r="C2269">
            <v>2</v>
          </cell>
          <cell r="D2269" t="str">
            <v>Type    A  -  1</v>
          </cell>
          <cell r="F2269" t="str">
            <v>1000  X 2100</v>
          </cell>
          <cell r="I2269">
            <v>1</v>
          </cell>
          <cell r="J2269" t="str">
            <v>Unt</v>
          </cell>
          <cell r="L2269">
            <v>0</v>
          </cell>
        </row>
        <row r="2270">
          <cell r="C2270">
            <v>3</v>
          </cell>
          <cell r="D2270" t="str">
            <v>Type    S  -  1</v>
          </cell>
          <cell r="F2270" t="str">
            <v xml:space="preserve">   900 X 2100</v>
          </cell>
          <cell r="I2270">
            <v>7</v>
          </cell>
          <cell r="J2270" t="str">
            <v>Unt</v>
          </cell>
          <cell r="L2270">
            <v>0</v>
          </cell>
        </row>
        <row r="2271">
          <cell r="C2271">
            <v>4</v>
          </cell>
          <cell r="D2271" t="str">
            <v>Type    S  -  1</v>
          </cell>
          <cell r="F2271" t="str">
            <v>1000 X 2100</v>
          </cell>
          <cell r="I2271">
            <v>1</v>
          </cell>
          <cell r="J2271" t="str">
            <v>Unt</v>
          </cell>
          <cell r="L2271">
            <v>0</v>
          </cell>
        </row>
        <row r="2272">
          <cell r="C2272">
            <v>5</v>
          </cell>
          <cell r="D2272" t="str">
            <v>Type    G  -  1</v>
          </cell>
          <cell r="F2272" t="str">
            <v>1300 X 2100</v>
          </cell>
          <cell r="I2272">
            <v>2</v>
          </cell>
          <cell r="J2272" t="str">
            <v>Unt</v>
          </cell>
          <cell r="L2272">
            <v>0</v>
          </cell>
        </row>
        <row r="2273">
          <cell r="C2273">
            <v>6</v>
          </cell>
          <cell r="D2273" t="str">
            <v>Type    W  -  1</v>
          </cell>
          <cell r="F2273" t="str">
            <v xml:space="preserve">   800 X 2100</v>
          </cell>
          <cell r="I2273">
            <v>2</v>
          </cell>
          <cell r="J2273" t="str">
            <v>Unt</v>
          </cell>
          <cell r="L2273">
            <v>0</v>
          </cell>
        </row>
        <row r="2274">
          <cell r="C2274">
            <v>7</v>
          </cell>
          <cell r="D2274" t="str">
            <v>Type    W  -  2</v>
          </cell>
          <cell r="F2274" t="str">
            <v xml:space="preserve">   800 X 2100</v>
          </cell>
          <cell r="I2274">
            <v>1</v>
          </cell>
          <cell r="J2274" t="str">
            <v>Unt</v>
          </cell>
          <cell r="L2274">
            <v>0</v>
          </cell>
        </row>
        <row r="2275">
          <cell r="C2275">
            <v>8</v>
          </cell>
          <cell r="D2275" t="str">
            <v>Type    W  -  3</v>
          </cell>
          <cell r="F2275" t="str">
            <v xml:space="preserve">   700 X 2100</v>
          </cell>
          <cell r="I2275">
            <v>1</v>
          </cell>
          <cell r="J2275" t="str">
            <v>Unt</v>
          </cell>
          <cell r="L2275">
            <v>0</v>
          </cell>
        </row>
        <row r="2277">
          <cell r="B2277">
            <v>7</v>
          </cell>
          <cell r="C2277" t="str">
            <v>Lantai Enam</v>
          </cell>
        </row>
        <row r="2278">
          <cell r="C2278">
            <v>1</v>
          </cell>
          <cell r="D2278" t="str">
            <v>Penutup  kaca Tempered 12 mm profiel alumunium</v>
          </cell>
        </row>
        <row r="2279">
          <cell r="D2279" t="str">
            <v>Area Void Tangga  As. 5-6 /C-D  ( dari lantai s/d Plafon )</v>
          </cell>
          <cell r="I2279">
            <v>1</v>
          </cell>
          <cell r="J2279" t="str">
            <v>Unt</v>
          </cell>
          <cell r="L2279">
            <v>0</v>
          </cell>
        </row>
        <row r="2280">
          <cell r="B2280"/>
          <cell r="C2280">
            <v>2</v>
          </cell>
          <cell r="D2280" t="str">
            <v>Type    A  -  1</v>
          </cell>
          <cell r="F2280" t="str">
            <v>1000  X 2100</v>
          </cell>
          <cell r="I2280">
            <v>1</v>
          </cell>
          <cell r="J2280" t="str">
            <v>Unt</v>
          </cell>
          <cell r="L2280">
            <v>0</v>
          </cell>
        </row>
        <row r="2281">
          <cell r="B2281"/>
          <cell r="C2281">
            <v>3</v>
          </cell>
          <cell r="D2281" t="str">
            <v>Type    A  -  1</v>
          </cell>
          <cell r="F2281" t="str">
            <v xml:space="preserve">   900 X 2100</v>
          </cell>
          <cell r="I2281">
            <v>2</v>
          </cell>
          <cell r="J2281" t="str">
            <v>Unt</v>
          </cell>
          <cell r="L2281">
            <v>0</v>
          </cell>
        </row>
        <row r="2282">
          <cell r="C2282">
            <v>4</v>
          </cell>
          <cell r="D2282" t="str">
            <v>Type    S  -  1</v>
          </cell>
          <cell r="F2282" t="str">
            <v xml:space="preserve">   800 X 2100</v>
          </cell>
          <cell r="I2282">
            <v>2</v>
          </cell>
          <cell r="J2282" t="str">
            <v>Unt</v>
          </cell>
          <cell r="L2282">
            <v>0</v>
          </cell>
        </row>
        <row r="2283">
          <cell r="C2283">
            <v>5</v>
          </cell>
          <cell r="D2283" t="str">
            <v>Type    S  -  1</v>
          </cell>
          <cell r="F2283" t="str">
            <v xml:space="preserve">   900 X 2100</v>
          </cell>
          <cell r="I2283">
            <v>4</v>
          </cell>
          <cell r="J2283" t="str">
            <v>Unt</v>
          </cell>
          <cell r="L2283">
            <v>0</v>
          </cell>
        </row>
        <row r="2284">
          <cell r="C2284">
            <v>6</v>
          </cell>
          <cell r="D2284" t="str">
            <v>Type    W  -  1</v>
          </cell>
          <cell r="F2284" t="str">
            <v xml:space="preserve">   800 X 2100</v>
          </cell>
          <cell r="I2284">
            <v>4</v>
          </cell>
          <cell r="J2284" t="str">
            <v>Unt</v>
          </cell>
          <cell r="L2284">
            <v>0</v>
          </cell>
        </row>
        <row r="2286">
          <cell r="B2286">
            <v>8</v>
          </cell>
          <cell r="C2286" t="str">
            <v>Kosen Daun Pintu Disesuaikan dengan gambar Detail Pintu</v>
          </cell>
        </row>
        <row r="2287">
          <cell r="C2287" t="str">
            <v>Kayu sunkai &amp; Iron Mongery,  Melamic Finish</v>
          </cell>
        </row>
        <row r="2288">
          <cell r="C2288">
            <v>1</v>
          </cell>
          <cell r="D2288" t="str">
            <v>Type  P - 01</v>
          </cell>
          <cell r="F2288" t="str">
            <v>Gbr. 9406 , Gbr. 9407</v>
          </cell>
        </row>
        <row r="2289">
          <cell r="B2289"/>
          <cell r="C2289"/>
          <cell r="D2289" t="str">
            <v>-</v>
          </cell>
          <cell r="E2289" t="str">
            <v>Lantai Dua</v>
          </cell>
          <cell r="I2289">
            <v>4</v>
          </cell>
          <cell r="J2289" t="str">
            <v>Unt</v>
          </cell>
          <cell r="L2289">
            <v>0</v>
          </cell>
        </row>
        <row r="2290">
          <cell r="B2290"/>
          <cell r="C2290"/>
          <cell r="D2290" t="str">
            <v>-</v>
          </cell>
          <cell r="E2290" t="str">
            <v>Lantai Tiga</v>
          </cell>
          <cell r="I2290">
            <v>5</v>
          </cell>
          <cell r="J2290" t="str">
            <v>Unt</v>
          </cell>
          <cell r="L2290">
            <v>0</v>
          </cell>
        </row>
        <row r="2291">
          <cell r="D2291" t="str">
            <v>-</v>
          </cell>
          <cell r="E2291" t="str">
            <v>Lantai Empat</v>
          </cell>
          <cell r="I2291">
            <v>6</v>
          </cell>
          <cell r="J2291" t="str">
            <v>Unt</v>
          </cell>
          <cell r="L2291">
            <v>0</v>
          </cell>
        </row>
        <row r="2292">
          <cell r="D2292" t="str">
            <v>-</v>
          </cell>
          <cell r="E2292" t="str">
            <v xml:space="preserve">Lantai Lima </v>
          </cell>
          <cell r="I2292">
            <v>7</v>
          </cell>
          <cell r="J2292" t="str">
            <v>Unt</v>
          </cell>
          <cell r="L2292">
            <v>0</v>
          </cell>
        </row>
        <row r="2293">
          <cell r="D2293" t="str">
            <v>-</v>
          </cell>
          <cell r="E2293" t="str">
            <v>Lantai Enam</v>
          </cell>
          <cell r="I2293">
            <v>2</v>
          </cell>
          <cell r="J2293" t="str">
            <v>Unt</v>
          </cell>
          <cell r="L2293">
            <v>0</v>
          </cell>
        </row>
        <row r="2294">
          <cell r="I2294"/>
        </row>
        <row r="2295">
          <cell r="C2295">
            <v>2</v>
          </cell>
          <cell r="D2295" t="str">
            <v>Type  P - 02</v>
          </cell>
          <cell r="F2295" t="str">
            <v>Gbr 9405</v>
          </cell>
        </row>
        <row r="2296">
          <cell r="C2296"/>
          <cell r="D2296" t="str">
            <v>-</v>
          </cell>
          <cell r="E2296" t="str">
            <v>Lantai Empat</v>
          </cell>
          <cell r="I2296">
            <v>1</v>
          </cell>
          <cell r="J2296" t="str">
            <v>Unt</v>
          </cell>
          <cell r="L2296">
            <v>0</v>
          </cell>
        </row>
        <row r="2298">
          <cell r="C2298">
            <v>3</v>
          </cell>
          <cell r="D2298" t="str">
            <v>Type  P - 03</v>
          </cell>
          <cell r="F2298" t="str">
            <v>Gbr. 9406</v>
          </cell>
        </row>
        <row r="2299">
          <cell r="C2299"/>
          <cell r="D2299" t="str">
            <v>-</v>
          </cell>
          <cell r="E2299" t="str">
            <v>Lantai Tiga</v>
          </cell>
          <cell r="I2299">
            <v>12</v>
          </cell>
          <cell r="J2299" t="str">
            <v>Unt</v>
          </cell>
          <cell r="L2299">
            <v>0</v>
          </cell>
        </row>
        <row r="2300">
          <cell r="D2300" t="str">
            <v>-</v>
          </cell>
          <cell r="E2300" t="str">
            <v>Lantai Empat</v>
          </cell>
          <cell r="I2300">
            <v>8</v>
          </cell>
          <cell r="J2300" t="str">
            <v>Unt</v>
          </cell>
          <cell r="L2300">
            <v>0</v>
          </cell>
        </row>
        <row r="2301">
          <cell r="D2301" t="str">
            <v>-</v>
          </cell>
          <cell r="E2301" t="str">
            <v>Lantai Enam</v>
          </cell>
          <cell r="I2301">
            <v>6</v>
          </cell>
          <cell r="J2301" t="str">
            <v>Unt</v>
          </cell>
          <cell r="L2301">
            <v>0</v>
          </cell>
        </row>
        <row r="2306">
          <cell r="C2306">
            <v>4</v>
          </cell>
          <cell r="D2306" t="str">
            <v>Type  PT - 00</v>
          </cell>
          <cell r="F2306" t="str">
            <v>Gbr. 9407</v>
          </cell>
        </row>
        <row r="2307">
          <cell r="D2307" t="str">
            <v>-</v>
          </cell>
          <cell r="E2307" t="str">
            <v>Lantai Satu + 1 B</v>
          </cell>
          <cell r="I2307">
            <v>28</v>
          </cell>
          <cell r="J2307" t="str">
            <v>Unt</v>
          </cell>
          <cell r="L2307">
            <v>0</v>
          </cell>
        </row>
        <row r="2308">
          <cell r="C2308"/>
          <cell r="D2308" t="str">
            <v>-</v>
          </cell>
          <cell r="E2308" t="str">
            <v>Lantai Tiga</v>
          </cell>
          <cell r="I2308">
            <v>15</v>
          </cell>
          <cell r="J2308" t="str">
            <v>Unt</v>
          </cell>
          <cell r="L2308">
            <v>0</v>
          </cell>
        </row>
        <row r="2309">
          <cell r="D2309" t="str">
            <v>-</v>
          </cell>
          <cell r="E2309" t="str">
            <v>Lantai Empat</v>
          </cell>
          <cell r="I2309">
            <v>14</v>
          </cell>
          <cell r="J2309" t="str">
            <v>Unt</v>
          </cell>
          <cell r="L2309">
            <v>0</v>
          </cell>
        </row>
        <row r="2310">
          <cell r="D2310" t="str">
            <v>-</v>
          </cell>
          <cell r="E2310" t="str">
            <v xml:space="preserve">Lantai Lima </v>
          </cell>
          <cell r="I2310">
            <v>9</v>
          </cell>
          <cell r="J2310" t="str">
            <v>Unt</v>
          </cell>
          <cell r="L2310">
            <v>0</v>
          </cell>
        </row>
        <row r="2312">
          <cell r="C2312">
            <v>5</v>
          </cell>
          <cell r="D2312" t="str">
            <v>Type  PT - A</v>
          </cell>
          <cell r="F2312" t="str">
            <v>Gbr. 9406 , Gbr. 9407</v>
          </cell>
        </row>
        <row r="2313">
          <cell r="D2313" t="str">
            <v>-</v>
          </cell>
          <cell r="E2313" t="str">
            <v>Lantai Satu + 1 B</v>
          </cell>
          <cell r="I2313">
            <v>6</v>
          </cell>
          <cell r="J2313" t="str">
            <v>Unt</v>
          </cell>
          <cell r="L2313">
            <v>0</v>
          </cell>
        </row>
        <row r="2314">
          <cell r="D2314" t="str">
            <v>-</v>
          </cell>
          <cell r="E2314" t="str">
            <v xml:space="preserve">Lantai Lima </v>
          </cell>
          <cell r="I2314">
            <v>2</v>
          </cell>
          <cell r="J2314" t="str">
            <v>Unt</v>
          </cell>
          <cell r="L2314">
            <v>0</v>
          </cell>
        </row>
        <row r="2316">
          <cell r="C2316">
            <v>6</v>
          </cell>
          <cell r="D2316" t="str">
            <v>Type  PT - B</v>
          </cell>
          <cell r="F2316" t="str">
            <v>Gbr. 9406 , Gbr. 9407</v>
          </cell>
        </row>
        <row r="2317">
          <cell r="D2317" t="str">
            <v>-</v>
          </cell>
          <cell r="E2317" t="str">
            <v>Lantai MEZANINE</v>
          </cell>
          <cell r="I2317">
            <v>4</v>
          </cell>
          <cell r="J2317" t="str">
            <v>Unt</v>
          </cell>
          <cell r="L2317">
            <v>0</v>
          </cell>
        </row>
        <row r="2319">
          <cell r="C2319">
            <v>7</v>
          </cell>
          <cell r="D2319" t="str">
            <v>Penyekat dinding Kaca Sandblasting tebal 12mm</v>
          </cell>
        </row>
        <row r="2320">
          <cell r="D2320" t="str">
            <v>Kaca Temepered   Lantai Satu  As C-D / 3-4  Area Info</v>
          </cell>
          <cell r="I2320">
            <v>1</v>
          </cell>
          <cell r="J2320" t="str">
            <v>Lsm</v>
          </cell>
          <cell r="L2320">
            <v>0</v>
          </cell>
        </row>
        <row r="2322">
          <cell r="B2322" t="str">
            <v>10.2.</v>
          </cell>
          <cell r="C2322" t="str">
            <v>PEKERJAAN CURTAIN WALL</v>
          </cell>
        </row>
        <row r="2323">
          <cell r="B2323" t="str">
            <v>2.a.</v>
          </cell>
          <cell r="C2323" t="str">
            <v>Kosen St steel  Kaca laminated</v>
          </cell>
        </row>
        <row r="2325">
          <cell r="B2325">
            <v>1</v>
          </cell>
          <cell r="C2325" t="str">
            <v>Type  W  -  02</v>
          </cell>
          <cell r="F2325" t="str">
            <v>St steel</v>
          </cell>
          <cell r="I2325">
            <v>6</v>
          </cell>
          <cell r="J2325" t="str">
            <v>Unt</v>
          </cell>
          <cell r="L2325">
            <v>0</v>
          </cell>
        </row>
        <row r="2326">
          <cell r="B2326"/>
        </row>
        <row r="2327">
          <cell r="B2327">
            <v>2</v>
          </cell>
          <cell r="C2327" t="str">
            <v>Type  W  -  07</v>
          </cell>
          <cell r="F2327" t="str">
            <v>St steel</v>
          </cell>
          <cell r="I2327">
            <v>2</v>
          </cell>
          <cell r="J2327" t="str">
            <v>Unt</v>
          </cell>
          <cell r="L2327">
            <v>0</v>
          </cell>
        </row>
        <row r="2329">
          <cell r="B2329">
            <v>3</v>
          </cell>
          <cell r="C2329" t="str">
            <v>Type  W  -  07A</v>
          </cell>
          <cell r="F2329" t="str">
            <v>St steel</v>
          </cell>
          <cell r="I2329">
            <v>1</v>
          </cell>
          <cell r="J2329" t="str">
            <v>Unt</v>
          </cell>
          <cell r="L2329">
            <v>0</v>
          </cell>
        </row>
        <row r="2331">
          <cell r="B2331">
            <v>4</v>
          </cell>
          <cell r="C2331" t="str">
            <v>Type  W  -  10</v>
          </cell>
          <cell r="F2331" t="str">
            <v>St steel</v>
          </cell>
          <cell r="I2331">
            <v>2</v>
          </cell>
          <cell r="J2331" t="str">
            <v>Unt</v>
          </cell>
          <cell r="L2331">
            <v>0</v>
          </cell>
        </row>
        <row r="2333">
          <cell r="B2333">
            <v>5</v>
          </cell>
          <cell r="C2333" t="str">
            <v>Type  W  -  13</v>
          </cell>
          <cell r="F2333" t="str">
            <v>St steel</v>
          </cell>
          <cell r="I2333">
            <v>1</v>
          </cell>
          <cell r="J2333" t="str">
            <v>Unt</v>
          </cell>
          <cell r="L2333">
            <v>0</v>
          </cell>
        </row>
        <row r="2335">
          <cell r="B2335" t="str">
            <v>2.b.</v>
          </cell>
          <cell r="C2335" t="str">
            <v>Kosen Alumunium , kaca Reflekftif</v>
          </cell>
        </row>
        <row r="2336">
          <cell r="B2336">
            <v>1</v>
          </cell>
          <cell r="C2336" t="str">
            <v>Type  W  -  01</v>
          </cell>
          <cell r="I2336">
            <v>2</v>
          </cell>
          <cell r="J2336" t="str">
            <v>Unt</v>
          </cell>
          <cell r="L2336">
            <v>0</v>
          </cell>
        </row>
        <row r="2337">
          <cell r="B2337"/>
        </row>
        <row r="2338">
          <cell r="B2338">
            <v>2</v>
          </cell>
          <cell r="C2338" t="str">
            <v>Type  W  -  02</v>
          </cell>
          <cell r="I2338">
            <v>50</v>
          </cell>
          <cell r="J2338" t="str">
            <v>Unt</v>
          </cell>
          <cell r="L2338">
            <v>0</v>
          </cell>
        </row>
        <row r="2340">
          <cell r="B2340">
            <v>3</v>
          </cell>
          <cell r="C2340" t="str">
            <v>Type  W  -  02 A</v>
          </cell>
          <cell r="I2340">
            <v>12</v>
          </cell>
          <cell r="J2340" t="str">
            <v>Unt</v>
          </cell>
          <cell r="L2340">
            <v>0</v>
          </cell>
        </row>
        <row r="2342">
          <cell r="B2342">
            <v>4</v>
          </cell>
          <cell r="C2342" t="str">
            <v>Type  W  -  03</v>
          </cell>
          <cell r="I2342">
            <v>32</v>
          </cell>
          <cell r="J2342" t="str">
            <v>Unt</v>
          </cell>
          <cell r="L2342">
            <v>0</v>
          </cell>
        </row>
        <row r="2344">
          <cell r="B2344">
            <v>5</v>
          </cell>
          <cell r="C2344" t="str">
            <v>Type  W  -  04</v>
          </cell>
          <cell r="I2344">
            <v>32</v>
          </cell>
          <cell r="J2344" t="str">
            <v>Unt</v>
          </cell>
          <cell r="L2344">
            <v>0</v>
          </cell>
        </row>
        <row r="2346">
          <cell r="B2346">
            <v>6</v>
          </cell>
          <cell r="C2346" t="str">
            <v>Type  W  -  05</v>
          </cell>
          <cell r="I2346">
            <v>2</v>
          </cell>
          <cell r="J2346" t="str">
            <v>Unt</v>
          </cell>
          <cell r="L2346">
            <v>0</v>
          </cell>
        </row>
        <row r="2348">
          <cell r="B2348">
            <v>7</v>
          </cell>
          <cell r="C2348" t="str">
            <v>Type  W  -  07</v>
          </cell>
          <cell r="I2348">
            <v>8</v>
          </cell>
          <cell r="J2348" t="str">
            <v>Unt</v>
          </cell>
          <cell r="L2348">
            <v>0</v>
          </cell>
        </row>
        <row r="2350">
          <cell r="B2350">
            <v>8</v>
          </cell>
          <cell r="C2350" t="str">
            <v>Type  W  -  10</v>
          </cell>
          <cell r="I2350">
            <v>6</v>
          </cell>
          <cell r="J2350" t="str">
            <v>Unt</v>
          </cell>
          <cell r="L2350">
            <v>0</v>
          </cell>
        </row>
        <row r="2352">
          <cell r="B2352">
            <v>9</v>
          </cell>
          <cell r="C2352" t="str">
            <v>Type  W  -  12</v>
          </cell>
          <cell r="I2352">
            <v>2</v>
          </cell>
          <cell r="J2352" t="str">
            <v>Unt</v>
          </cell>
          <cell r="L2352">
            <v>0</v>
          </cell>
        </row>
        <row r="2354">
          <cell r="B2354">
            <v>10</v>
          </cell>
          <cell r="C2354" t="str">
            <v>Type  GR - 1</v>
          </cell>
          <cell r="I2354">
            <v>18</v>
          </cell>
          <cell r="J2354" t="str">
            <v>Unt</v>
          </cell>
          <cell r="L2354">
            <v>0</v>
          </cell>
        </row>
        <row r="2357">
          <cell r="B2357" t="str">
            <v>10.3.</v>
          </cell>
          <cell r="C2357" t="str">
            <v>PEKERJAAN PARTISI</v>
          </cell>
          <cell r="L2357">
            <v>0</v>
          </cell>
        </row>
        <row r="2358">
          <cell r="C2358" t="str">
            <v>Partisi rangka galvanis lapis Double Gypsum Board  12 mm</v>
          </cell>
        </row>
        <row r="2359">
          <cell r="C2359" t="str">
            <v>Pekerjaan disesuaikan dengan gambar dan spesifikasi teknis dan RKS</v>
          </cell>
        </row>
        <row r="2361">
          <cell r="C2361">
            <v>1</v>
          </cell>
          <cell r="D2361" t="str">
            <v>Lantai Dua</v>
          </cell>
          <cell r="I2361">
            <v>778.32</v>
          </cell>
          <cell r="J2361" t="str">
            <v>M2</v>
          </cell>
          <cell r="L2361">
            <v>0</v>
          </cell>
        </row>
        <row r="2362">
          <cell r="C2362">
            <v>4</v>
          </cell>
          <cell r="D2362" t="str">
            <v>Lantai Tiga</v>
          </cell>
          <cell r="I2362">
            <v>690.4</v>
          </cell>
          <cell r="J2362" t="str">
            <v>M2</v>
          </cell>
          <cell r="L2362">
            <v>0</v>
          </cell>
        </row>
        <row r="2363">
          <cell r="C2363">
            <v>5</v>
          </cell>
          <cell r="D2363" t="str">
            <v>Lantai Empat</v>
          </cell>
          <cell r="I2363">
            <v>779.24</v>
          </cell>
          <cell r="J2363" t="str">
            <v>M2</v>
          </cell>
          <cell r="L2363">
            <v>0</v>
          </cell>
        </row>
        <row r="2364">
          <cell r="C2364">
            <v>6</v>
          </cell>
          <cell r="D2364" t="str">
            <v>Lantai Lima</v>
          </cell>
          <cell r="I2364">
            <v>336.2</v>
          </cell>
          <cell r="J2364" t="str">
            <v>M2</v>
          </cell>
          <cell r="L2364">
            <v>0</v>
          </cell>
        </row>
        <row r="2367">
          <cell r="C2367" t="str">
            <v>Pekerjaan Profiel pada dinding area Counter</v>
          </cell>
        </row>
        <row r="2369">
          <cell r="C2369">
            <v>1</v>
          </cell>
          <cell r="D2369" t="str">
            <v xml:space="preserve">Lantai Satu = Lantai Empat </v>
          </cell>
        </row>
        <row r="2370">
          <cell r="C2370"/>
          <cell r="D2370" t="str">
            <v>-</v>
          </cell>
          <cell r="E2370" t="str">
            <v>Profiel pada dinding bagian atas finish</v>
          </cell>
          <cell r="G2370" t="str">
            <v>Gbr. 9408</v>
          </cell>
          <cell r="I2370">
            <v>68.8</v>
          </cell>
          <cell r="J2370" t="str">
            <v>M'</v>
          </cell>
          <cell r="L2370">
            <v>0</v>
          </cell>
        </row>
        <row r="2371">
          <cell r="C2371"/>
          <cell r="D2371" t="str">
            <v>-</v>
          </cell>
          <cell r="E2371" t="str">
            <v>Profiel pada dinding bagian bawah finish</v>
          </cell>
          <cell r="G2371" t="str">
            <v>Gbr. 9408</v>
          </cell>
          <cell r="I2371">
            <v>68.8</v>
          </cell>
          <cell r="J2371" t="str">
            <v>M'</v>
          </cell>
          <cell r="L2371">
            <v>0</v>
          </cell>
        </row>
        <row r="2372">
          <cell r="C2372"/>
          <cell r="D2372" t="str">
            <v>-</v>
          </cell>
          <cell r="E2372" t="str">
            <v>Dinding lapis sunkai Finish</v>
          </cell>
          <cell r="G2372" t="str">
            <v>Gbr. 9408</v>
          </cell>
          <cell r="I2372">
            <v>10.8</v>
          </cell>
          <cell r="J2372" t="str">
            <v>M'</v>
          </cell>
          <cell r="L2372">
            <v>0</v>
          </cell>
        </row>
        <row r="2373">
          <cell r="D2373" t="str">
            <v>-</v>
          </cell>
          <cell r="E2373" t="str">
            <v>Lis St steel dan Acriliyc, Ornament</v>
          </cell>
          <cell r="G2373" t="str">
            <v>Gbr. 9408</v>
          </cell>
          <cell r="I2373">
            <v>21.02</v>
          </cell>
          <cell r="J2373" t="str">
            <v>M2</v>
          </cell>
          <cell r="L2373">
            <v>0</v>
          </cell>
        </row>
        <row r="2375">
          <cell r="C2375">
            <v>2</v>
          </cell>
          <cell r="D2375" t="str">
            <v xml:space="preserve">Lantai Tiga = Lantai Lima </v>
          </cell>
        </row>
        <row r="2376">
          <cell r="C2376"/>
          <cell r="D2376" t="str">
            <v>-</v>
          </cell>
          <cell r="E2376" t="str">
            <v>Profiel pada dinding bagian atas finish</v>
          </cell>
          <cell r="G2376" t="str">
            <v>Gbr. 9408</v>
          </cell>
          <cell r="I2376">
            <v>40</v>
          </cell>
          <cell r="J2376" t="str">
            <v>M'</v>
          </cell>
          <cell r="L2376">
            <v>0</v>
          </cell>
        </row>
        <row r="2377">
          <cell r="C2377"/>
          <cell r="D2377" t="str">
            <v>-</v>
          </cell>
          <cell r="E2377" t="str">
            <v>Profiel pada dinding bagian bawah finish</v>
          </cell>
          <cell r="G2377" t="str">
            <v>Gbr. 9408</v>
          </cell>
          <cell r="I2377">
            <v>28.8</v>
          </cell>
          <cell r="J2377" t="str">
            <v>M'</v>
          </cell>
          <cell r="L2377">
            <v>0</v>
          </cell>
        </row>
        <row r="2378">
          <cell r="C2378"/>
          <cell r="D2378" t="str">
            <v>-</v>
          </cell>
          <cell r="E2378" t="str">
            <v>Dinding Wall Paper</v>
          </cell>
          <cell r="G2378" t="str">
            <v>Gbr. 9408</v>
          </cell>
          <cell r="I2378">
            <v>12.8</v>
          </cell>
          <cell r="J2378" t="str">
            <v>M'</v>
          </cell>
          <cell r="L2378">
            <v>0</v>
          </cell>
        </row>
        <row r="2379">
          <cell r="D2379" t="str">
            <v>-</v>
          </cell>
          <cell r="E2379" t="str">
            <v>Lis St steel dan Acriliyc, Ornament</v>
          </cell>
          <cell r="G2379" t="str">
            <v>Gbr. 9408</v>
          </cell>
          <cell r="I2379">
            <v>7.56</v>
          </cell>
          <cell r="J2379" t="str">
            <v>M2</v>
          </cell>
          <cell r="L2379">
            <v>0</v>
          </cell>
        </row>
        <row r="2381">
          <cell r="L2381" t="str">
            <v>---------------------------</v>
          </cell>
        </row>
        <row r="2382">
          <cell r="H2382" t="str">
            <v>Jumlah   (  X. )</v>
          </cell>
          <cell r="L2382">
            <v>0</v>
          </cell>
        </row>
        <row r="2383">
          <cell r="L2383" t="str">
            <v>=================</v>
          </cell>
        </row>
        <row r="2408">
          <cell r="B2408" t="str">
            <v>XI.</v>
          </cell>
          <cell r="C2408" t="str">
            <v>PEKERJAAN PERALATAN SANITAIR</v>
          </cell>
        </row>
        <row r="2409">
          <cell r="C2409" t="str">
            <v>Catatan  :</v>
          </cell>
          <cell r="J2409"/>
        </row>
        <row r="2410">
          <cell r="C2410" t="str">
            <v>-</v>
          </cell>
          <cell r="D2410" t="str">
            <v xml:space="preserve">Harga meja wastafel sudah termasuk </v>
          </cell>
          <cell r="J2410"/>
        </row>
        <row r="2411">
          <cell r="D2411" t="str">
            <v>pemotongan lubang whastafel, pinggul</v>
          </cell>
          <cell r="J2411"/>
        </row>
        <row r="2412">
          <cell r="D2412" t="str">
            <v>dan struktur meja beton.</v>
          </cell>
        </row>
        <row r="2413">
          <cell r="C2413" t="str">
            <v>-</v>
          </cell>
          <cell r="D2413" t="str">
            <v xml:space="preserve">Harga satuan armatur toilet dan pantry </v>
          </cell>
        </row>
        <row r="2414">
          <cell r="D2414" t="str">
            <v>sudah termasuk pemasangan.</v>
          </cell>
        </row>
        <row r="2415">
          <cell r="C2415" t="str">
            <v>-</v>
          </cell>
          <cell r="D2415" t="str">
            <v>Warna closet, wastafel, urinoir disesuai-</v>
          </cell>
        </row>
        <row r="2416">
          <cell r="D2416" t="str">
            <v>kan dengan spesifikasi.</v>
          </cell>
        </row>
        <row r="2417">
          <cell r="C2417" t="str">
            <v>-</v>
          </cell>
          <cell r="D2417" t="str">
            <v>Pekerjaan disesuaikan gambar dan RKS.</v>
          </cell>
        </row>
        <row r="2419">
          <cell r="B2419" t="str">
            <v>9.1.</v>
          </cell>
          <cell r="C2419" t="str">
            <v>LANTAI BASEMENT</v>
          </cell>
        </row>
        <row r="2420">
          <cell r="B2420" t="str">
            <v>1.1.</v>
          </cell>
          <cell r="C2420" t="str">
            <v>Ruang Toilet   ( B - 00 )</v>
          </cell>
          <cell r="L2420">
            <v>0</v>
          </cell>
        </row>
        <row r="2421">
          <cell r="B2421">
            <v>1</v>
          </cell>
          <cell r="C2421" t="str">
            <v>CE 9 /TV 150 NWV 12</v>
          </cell>
          <cell r="I2421">
            <v>1</v>
          </cell>
          <cell r="J2421" t="str">
            <v>Unt</v>
          </cell>
          <cell r="L2421">
            <v>0</v>
          </cell>
        </row>
        <row r="2422">
          <cell r="B2422">
            <v>2</v>
          </cell>
          <cell r="C2422" t="str">
            <v>Whastefel set Unit</v>
          </cell>
          <cell r="I2422">
            <v>1</v>
          </cell>
          <cell r="J2422" t="str">
            <v>Unt</v>
          </cell>
          <cell r="L2422">
            <v>0</v>
          </cell>
        </row>
        <row r="2423">
          <cell r="B2423">
            <v>3</v>
          </cell>
          <cell r="C2423" t="str">
            <v xml:space="preserve">Paper Holder  </v>
          </cell>
          <cell r="I2423">
            <v>1</v>
          </cell>
          <cell r="J2423" t="str">
            <v>Unt</v>
          </cell>
          <cell r="L2423">
            <v>0</v>
          </cell>
        </row>
        <row r="2424">
          <cell r="B2424">
            <v>4</v>
          </cell>
          <cell r="C2424" t="str">
            <v xml:space="preserve">Floor Drain  </v>
          </cell>
          <cell r="I2424">
            <v>1</v>
          </cell>
          <cell r="J2424" t="str">
            <v>Bh</v>
          </cell>
          <cell r="L2424">
            <v>0</v>
          </cell>
        </row>
        <row r="2425">
          <cell r="B2425">
            <v>5</v>
          </cell>
          <cell r="C2425" t="str">
            <v xml:space="preserve">Double Robe Hook  </v>
          </cell>
          <cell r="I2425">
            <v>1</v>
          </cell>
          <cell r="J2425" t="str">
            <v>Bh</v>
          </cell>
          <cell r="L2425">
            <v>0</v>
          </cell>
        </row>
        <row r="2426">
          <cell r="B2426">
            <v>6</v>
          </cell>
          <cell r="C2426" t="str">
            <v>Shower Spray w /Stop Valve</v>
          </cell>
          <cell r="I2426">
            <v>1</v>
          </cell>
          <cell r="J2426" t="str">
            <v>Bh</v>
          </cell>
          <cell r="L2426">
            <v>0</v>
          </cell>
        </row>
        <row r="2428">
          <cell r="B2428" t="str">
            <v>1.2.</v>
          </cell>
          <cell r="C2428" t="str">
            <v>Ruang Wudhu  ( B - 0W )</v>
          </cell>
        </row>
        <row r="2429">
          <cell r="B2429">
            <v>1</v>
          </cell>
          <cell r="C2429" t="str">
            <v xml:space="preserve">Kran Wudhu  </v>
          </cell>
          <cell r="I2429">
            <v>2</v>
          </cell>
          <cell r="J2429" t="str">
            <v>Unt</v>
          </cell>
          <cell r="L2429">
            <v>0</v>
          </cell>
        </row>
        <row r="2430">
          <cell r="B2430">
            <v>2</v>
          </cell>
          <cell r="C2430" t="str">
            <v xml:space="preserve">Floor Drain  </v>
          </cell>
          <cell r="I2430">
            <v>1</v>
          </cell>
          <cell r="J2430" t="str">
            <v>Bh</v>
          </cell>
          <cell r="L2430">
            <v>0</v>
          </cell>
        </row>
        <row r="2432">
          <cell r="B2432" t="str">
            <v>1.3.</v>
          </cell>
          <cell r="C2432" t="str">
            <v>Ruang Wudhu  ( B - 0P )</v>
          </cell>
        </row>
        <row r="2433">
          <cell r="B2433">
            <v>1</v>
          </cell>
          <cell r="C2433" t="str">
            <v xml:space="preserve">Kran Wudhu  </v>
          </cell>
          <cell r="I2433">
            <v>2</v>
          </cell>
          <cell r="J2433" t="str">
            <v>Unt</v>
          </cell>
          <cell r="L2433">
            <v>0</v>
          </cell>
        </row>
        <row r="2434">
          <cell r="B2434">
            <v>2</v>
          </cell>
          <cell r="C2434" t="str">
            <v xml:space="preserve">Floor Drain  </v>
          </cell>
          <cell r="I2434">
            <v>1</v>
          </cell>
          <cell r="J2434" t="str">
            <v>Bh</v>
          </cell>
          <cell r="L2434">
            <v>0</v>
          </cell>
        </row>
        <row r="2436">
          <cell r="B2436" t="str">
            <v>9.2.</v>
          </cell>
          <cell r="C2436" t="str">
            <v>LANTAI SATU</v>
          </cell>
        </row>
        <row r="2437">
          <cell r="B2437" t="str">
            <v>2.1.</v>
          </cell>
          <cell r="C2437" t="str">
            <v>Ruang Toilet Wanita  ( 1 - 0W )</v>
          </cell>
        </row>
        <row r="2438">
          <cell r="B2438">
            <v>1</v>
          </cell>
          <cell r="C2438" t="str">
            <v xml:space="preserve">Closet duduk TOTO type </v>
          </cell>
          <cell r="I2438">
            <v>2</v>
          </cell>
          <cell r="J2438" t="str">
            <v>Unt</v>
          </cell>
          <cell r="L2438">
            <v>0</v>
          </cell>
        </row>
        <row r="2439">
          <cell r="B2439">
            <v>2</v>
          </cell>
          <cell r="C2439" t="str">
            <v>Whastefel set Unit</v>
          </cell>
          <cell r="I2439">
            <v>2</v>
          </cell>
          <cell r="J2439" t="str">
            <v>Unt</v>
          </cell>
          <cell r="L2439">
            <v>0</v>
          </cell>
        </row>
        <row r="2440">
          <cell r="B2440">
            <v>3</v>
          </cell>
          <cell r="C2440" t="str">
            <v xml:space="preserve">Paper Holder  </v>
          </cell>
          <cell r="I2440">
            <v>2</v>
          </cell>
          <cell r="J2440" t="str">
            <v>Unt</v>
          </cell>
          <cell r="L2440">
            <v>0</v>
          </cell>
        </row>
        <row r="2441">
          <cell r="B2441">
            <v>4</v>
          </cell>
          <cell r="C2441" t="str">
            <v xml:space="preserve">Floor Drain  </v>
          </cell>
          <cell r="I2441">
            <v>2</v>
          </cell>
          <cell r="J2441" t="str">
            <v>Bh</v>
          </cell>
          <cell r="L2441">
            <v>0</v>
          </cell>
        </row>
        <row r="2442">
          <cell r="B2442">
            <v>5</v>
          </cell>
          <cell r="C2442" t="str">
            <v xml:space="preserve">Double Robe Hook  </v>
          </cell>
          <cell r="I2442">
            <v>2</v>
          </cell>
          <cell r="J2442" t="str">
            <v>Bh</v>
          </cell>
          <cell r="L2442">
            <v>0</v>
          </cell>
        </row>
        <row r="2443">
          <cell r="B2443">
            <v>6</v>
          </cell>
          <cell r="C2443" t="str">
            <v>Shower Spray w /Stop Valve</v>
          </cell>
          <cell r="I2443">
            <v>2</v>
          </cell>
          <cell r="J2443" t="str">
            <v>Bh</v>
          </cell>
          <cell r="L2443">
            <v>0</v>
          </cell>
        </row>
        <row r="2444">
          <cell r="B2444">
            <v>7</v>
          </cell>
          <cell r="C2444" t="str">
            <v>Meja beton Top Table Whastafel Granit</v>
          </cell>
          <cell r="L2444"/>
        </row>
        <row r="2445">
          <cell r="B2445"/>
          <cell r="C2445" t="str">
            <v>-</v>
          </cell>
          <cell r="D2445" t="str">
            <v>Ukuran 285 x  60 cm</v>
          </cell>
          <cell r="I2445">
            <v>1</v>
          </cell>
          <cell r="J2445" t="str">
            <v>Bh</v>
          </cell>
          <cell r="L2445">
            <v>0</v>
          </cell>
        </row>
        <row r="2446">
          <cell r="B2446">
            <v>8</v>
          </cell>
          <cell r="C2446" t="str">
            <v>Cermin danta mirror biru 6mm</v>
          </cell>
          <cell r="L2446"/>
        </row>
        <row r="2447">
          <cell r="B2447"/>
          <cell r="C2447" t="str">
            <v>-</v>
          </cell>
          <cell r="D2447" t="str">
            <v>Ukuran 285 x  175 cm</v>
          </cell>
          <cell r="I2447">
            <v>1</v>
          </cell>
          <cell r="J2447" t="str">
            <v>Bh</v>
          </cell>
          <cell r="L2447">
            <v>0</v>
          </cell>
        </row>
        <row r="2448">
          <cell r="B2448">
            <v>9</v>
          </cell>
          <cell r="C2448" t="str">
            <v>Cove lampu</v>
          </cell>
          <cell r="I2448"/>
          <cell r="J2448"/>
          <cell r="L2448"/>
        </row>
        <row r="2449">
          <cell r="B2449"/>
          <cell r="C2449" t="str">
            <v>-</v>
          </cell>
          <cell r="D2449" t="str">
            <v>Cove lampu diatas Whastafel</v>
          </cell>
          <cell r="I2449">
            <v>2.85</v>
          </cell>
          <cell r="J2449" t="str">
            <v>Unt</v>
          </cell>
          <cell r="L2449">
            <v>0</v>
          </cell>
        </row>
        <row r="2450">
          <cell r="B2450">
            <v>10</v>
          </cell>
          <cell r="C2450" t="str">
            <v>Cubicle  ( Partisi &amp;  Pintu toilet  )    L</v>
          </cell>
          <cell r="G2450"/>
          <cell r="I2450">
            <v>2</v>
          </cell>
          <cell r="J2450" t="str">
            <v>Unt</v>
          </cell>
          <cell r="L2450">
            <v>0</v>
          </cell>
        </row>
        <row r="2459">
          <cell r="B2459" t="str">
            <v>2.2.</v>
          </cell>
          <cell r="C2459" t="str">
            <v>Ruang Toilet Pria  ( 1 - 0P )</v>
          </cell>
          <cell r="L2459">
            <v>0</v>
          </cell>
        </row>
        <row r="2460">
          <cell r="B2460">
            <v>1</v>
          </cell>
          <cell r="C2460" t="str">
            <v>Closet duduk TOTO type CW 661 J / SW 661 JP</v>
          </cell>
          <cell r="I2460">
            <v>2</v>
          </cell>
          <cell r="J2460" t="str">
            <v>Unt</v>
          </cell>
          <cell r="L2460">
            <v>0</v>
          </cell>
        </row>
        <row r="2461">
          <cell r="B2461">
            <v>2</v>
          </cell>
          <cell r="C2461" t="str">
            <v>Urinoir Moslem</v>
          </cell>
          <cell r="I2461">
            <v>2</v>
          </cell>
          <cell r="J2461" t="str">
            <v>Unt</v>
          </cell>
          <cell r="L2461">
            <v>0</v>
          </cell>
        </row>
        <row r="2462">
          <cell r="B2462">
            <v>3</v>
          </cell>
          <cell r="C2462" t="str">
            <v>Urinal Partition</v>
          </cell>
          <cell r="I2462">
            <v>2</v>
          </cell>
          <cell r="J2462" t="str">
            <v>Bh</v>
          </cell>
          <cell r="L2462">
            <v>0</v>
          </cell>
        </row>
        <row r="2463">
          <cell r="B2463">
            <v>4</v>
          </cell>
          <cell r="C2463" t="str">
            <v>Whastefel set Unit</v>
          </cell>
          <cell r="I2463">
            <v>2</v>
          </cell>
          <cell r="J2463" t="str">
            <v>Unt</v>
          </cell>
          <cell r="L2463">
            <v>0</v>
          </cell>
        </row>
        <row r="2464">
          <cell r="B2464">
            <v>5</v>
          </cell>
          <cell r="C2464" t="str">
            <v xml:space="preserve">Paper Holder  </v>
          </cell>
          <cell r="I2464">
            <v>2</v>
          </cell>
          <cell r="J2464" t="str">
            <v>Unt</v>
          </cell>
          <cell r="L2464">
            <v>0</v>
          </cell>
        </row>
        <row r="2465">
          <cell r="B2465">
            <v>6</v>
          </cell>
          <cell r="C2465" t="str">
            <v xml:space="preserve">Floor Drain  </v>
          </cell>
          <cell r="I2465">
            <v>2</v>
          </cell>
          <cell r="J2465" t="str">
            <v>Bh</v>
          </cell>
          <cell r="L2465">
            <v>0</v>
          </cell>
        </row>
        <row r="2466">
          <cell r="B2466">
            <v>7</v>
          </cell>
          <cell r="C2466" t="str">
            <v xml:space="preserve">Double Robe Hook  </v>
          </cell>
          <cell r="I2466">
            <v>2</v>
          </cell>
          <cell r="J2466" t="str">
            <v>Bh</v>
          </cell>
          <cell r="L2466">
            <v>0</v>
          </cell>
        </row>
        <row r="2467">
          <cell r="B2467">
            <v>8</v>
          </cell>
          <cell r="C2467" t="str">
            <v>Shower Spray w /Stop Valve</v>
          </cell>
          <cell r="I2467">
            <v>2</v>
          </cell>
          <cell r="J2467" t="str">
            <v>Bh</v>
          </cell>
          <cell r="L2467">
            <v>0</v>
          </cell>
        </row>
        <row r="2468">
          <cell r="B2468">
            <v>9</v>
          </cell>
          <cell r="C2468" t="str">
            <v>Meja beton Top Table Whastafel Granit</v>
          </cell>
          <cell r="L2468"/>
        </row>
        <row r="2469">
          <cell r="B2469"/>
          <cell r="C2469" t="str">
            <v>-</v>
          </cell>
          <cell r="D2469" t="str">
            <v>Ukuran 285 x  60 cm</v>
          </cell>
          <cell r="I2469">
            <v>1</v>
          </cell>
          <cell r="J2469" t="str">
            <v>Bh</v>
          </cell>
          <cell r="L2469">
            <v>0</v>
          </cell>
        </row>
        <row r="2470">
          <cell r="B2470">
            <v>10</v>
          </cell>
          <cell r="C2470" t="str">
            <v>Cermin danta mirror biru 6mm</v>
          </cell>
          <cell r="L2470"/>
        </row>
        <row r="2471">
          <cell r="B2471"/>
          <cell r="C2471" t="str">
            <v>-</v>
          </cell>
          <cell r="D2471" t="str">
            <v>Ukuran 285 x  175 cm</v>
          </cell>
          <cell r="I2471">
            <v>1</v>
          </cell>
          <cell r="J2471" t="str">
            <v>Bh</v>
          </cell>
          <cell r="L2471">
            <v>0</v>
          </cell>
        </row>
        <row r="2472">
          <cell r="B2472">
            <v>11</v>
          </cell>
          <cell r="C2472" t="str">
            <v>Cove lampu</v>
          </cell>
          <cell r="I2472"/>
          <cell r="J2472"/>
          <cell r="L2472"/>
        </row>
        <row r="2473">
          <cell r="B2473"/>
          <cell r="C2473" t="str">
            <v>-</v>
          </cell>
          <cell r="D2473" t="str">
            <v>Cove lampu diatas Whastafel</v>
          </cell>
          <cell r="I2473">
            <v>2.85</v>
          </cell>
          <cell r="J2473" t="str">
            <v>Unt</v>
          </cell>
          <cell r="L2473">
            <v>0</v>
          </cell>
        </row>
        <row r="2474">
          <cell r="B2474">
            <v>12</v>
          </cell>
          <cell r="C2474" t="str">
            <v>Cubicle  ( Partisi &amp;  Pintu toilet  )     L</v>
          </cell>
          <cell r="G2474"/>
          <cell r="I2474">
            <v>2</v>
          </cell>
          <cell r="J2474" t="str">
            <v>Unt</v>
          </cell>
          <cell r="L2474">
            <v>0</v>
          </cell>
        </row>
        <row r="2476">
          <cell r="B2476" t="str">
            <v>2.3.</v>
          </cell>
          <cell r="C2476" t="str">
            <v>Ruang Toilet Pria  ( 1 - PKR )</v>
          </cell>
          <cell r="L2476">
            <v>0</v>
          </cell>
        </row>
        <row r="2477">
          <cell r="B2477">
            <v>1</v>
          </cell>
          <cell r="C2477" t="str">
            <v>Closet duduk TOTO type CW 661 J / SW 661 JP</v>
          </cell>
          <cell r="I2477">
            <v>1</v>
          </cell>
          <cell r="J2477" t="str">
            <v>Unt</v>
          </cell>
          <cell r="L2477">
            <v>0</v>
          </cell>
        </row>
        <row r="2478">
          <cell r="B2478">
            <v>2</v>
          </cell>
          <cell r="C2478" t="str">
            <v>Urinoir Moslem</v>
          </cell>
          <cell r="I2478">
            <v>2</v>
          </cell>
          <cell r="J2478" t="str">
            <v>Unt</v>
          </cell>
          <cell r="L2478">
            <v>0</v>
          </cell>
        </row>
        <row r="2479">
          <cell r="B2479">
            <v>3</v>
          </cell>
          <cell r="C2479" t="str">
            <v>Urinal Partition</v>
          </cell>
          <cell r="I2479">
            <v>1</v>
          </cell>
          <cell r="J2479" t="str">
            <v>Bh</v>
          </cell>
          <cell r="L2479">
            <v>0</v>
          </cell>
        </row>
        <row r="2480">
          <cell r="B2480">
            <v>4</v>
          </cell>
          <cell r="C2480" t="str">
            <v>Whastefel set Unit</v>
          </cell>
          <cell r="I2480">
            <v>1</v>
          </cell>
          <cell r="J2480" t="str">
            <v>Unt</v>
          </cell>
          <cell r="L2480">
            <v>0</v>
          </cell>
        </row>
        <row r="2481">
          <cell r="B2481">
            <v>5</v>
          </cell>
          <cell r="C2481" t="str">
            <v xml:space="preserve">Paper Holder  </v>
          </cell>
          <cell r="I2481">
            <v>1</v>
          </cell>
          <cell r="J2481" t="str">
            <v>Unt</v>
          </cell>
          <cell r="L2481">
            <v>0</v>
          </cell>
        </row>
        <row r="2482">
          <cell r="B2482">
            <v>6</v>
          </cell>
          <cell r="C2482" t="str">
            <v xml:space="preserve">Floor Drain  </v>
          </cell>
          <cell r="I2482">
            <v>1</v>
          </cell>
          <cell r="J2482" t="str">
            <v>Bh</v>
          </cell>
          <cell r="L2482">
            <v>0</v>
          </cell>
        </row>
        <row r="2483">
          <cell r="B2483">
            <v>7</v>
          </cell>
          <cell r="C2483" t="str">
            <v xml:space="preserve">Double Robe Hook  </v>
          </cell>
          <cell r="I2483">
            <v>1</v>
          </cell>
          <cell r="J2483" t="str">
            <v>Bh</v>
          </cell>
          <cell r="L2483">
            <v>0</v>
          </cell>
        </row>
        <row r="2484">
          <cell r="B2484">
            <v>8</v>
          </cell>
          <cell r="C2484" t="str">
            <v>Shower Spray w /Stop Valve</v>
          </cell>
          <cell r="I2484">
            <v>1</v>
          </cell>
          <cell r="J2484" t="str">
            <v>Bh</v>
          </cell>
          <cell r="L2484">
            <v>0</v>
          </cell>
        </row>
        <row r="2485">
          <cell r="B2485">
            <v>9</v>
          </cell>
          <cell r="C2485" t="str">
            <v>Meja beton Top Table Whastafel Granit</v>
          </cell>
          <cell r="L2485"/>
        </row>
        <row r="2486">
          <cell r="B2486"/>
          <cell r="C2486" t="str">
            <v>-</v>
          </cell>
          <cell r="D2486" t="str">
            <v>Ukuran 120 x  60 cm</v>
          </cell>
          <cell r="I2486">
            <v>1</v>
          </cell>
          <cell r="J2486" t="str">
            <v>Bh</v>
          </cell>
          <cell r="L2486">
            <v>0</v>
          </cell>
        </row>
        <row r="2487">
          <cell r="B2487">
            <v>10</v>
          </cell>
          <cell r="C2487" t="str">
            <v>Cermin danta mirror biru 6mm</v>
          </cell>
          <cell r="L2487"/>
        </row>
        <row r="2488">
          <cell r="B2488"/>
          <cell r="C2488" t="str">
            <v>-</v>
          </cell>
          <cell r="D2488" t="str">
            <v>Ukuran 120 x  175 cm</v>
          </cell>
          <cell r="I2488">
            <v>1</v>
          </cell>
          <cell r="J2488" t="str">
            <v>Bh</v>
          </cell>
          <cell r="L2488">
            <v>0</v>
          </cell>
        </row>
        <row r="2489">
          <cell r="B2489">
            <v>11</v>
          </cell>
          <cell r="C2489" t="str">
            <v>Cove lampu</v>
          </cell>
          <cell r="I2489"/>
          <cell r="J2489"/>
          <cell r="L2489"/>
        </row>
        <row r="2490">
          <cell r="B2490"/>
          <cell r="C2490" t="str">
            <v>-</v>
          </cell>
          <cell r="D2490" t="str">
            <v>Cove lampu diatas Whastafel</v>
          </cell>
          <cell r="I2490">
            <v>1.2</v>
          </cell>
          <cell r="J2490" t="str">
            <v>Unt</v>
          </cell>
          <cell r="L2490">
            <v>0</v>
          </cell>
        </row>
        <row r="2510">
          <cell r="B2510" t="str">
            <v>9.3.</v>
          </cell>
          <cell r="C2510" t="str">
            <v>LANTAI DUA</v>
          </cell>
          <cell r="L2510">
            <v>0</v>
          </cell>
        </row>
        <row r="2512">
          <cell r="B2512" t="str">
            <v>3.1.</v>
          </cell>
          <cell r="C2512" t="str">
            <v>Ruang Toilet Wanita  ( 2 - 0W )</v>
          </cell>
          <cell r="L2512">
            <v>0</v>
          </cell>
        </row>
        <row r="2513">
          <cell r="B2513">
            <v>1</v>
          </cell>
          <cell r="C2513" t="str">
            <v xml:space="preserve">Closet duduk TOTO type </v>
          </cell>
          <cell r="I2513">
            <v>2</v>
          </cell>
          <cell r="J2513" t="str">
            <v>Unt</v>
          </cell>
          <cell r="L2513">
            <v>0</v>
          </cell>
        </row>
        <row r="2514">
          <cell r="B2514">
            <v>2</v>
          </cell>
          <cell r="C2514" t="str">
            <v>Whastefel set Unit</v>
          </cell>
          <cell r="I2514">
            <v>3</v>
          </cell>
          <cell r="J2514" t="str">
            <v>Unt</v>
          </cell>
          <cell r="L2514">
            <v>0</v>
          </cell>
        </row>
        <row r="2515">
          <cell r="B2515">
            <v>3</v>
          </cell>
          <cell r="C2515" t="str">
            <v xml:space="preserve">Paper Holder  </v>
          </cell>
          <cell r="I2515">
            <v>2</v>
          </cell>
          <cell r="J2515" t="str">
            <v>Unt</v>
          </cell>
          <cell r="L2515">
            <v>0</v>
          </cell>
        </row>
        <row r="2516">
          <cell r="B2516">
            <v>4</v>
          </cell>
          <cell r="C2516" t="str">
            <v xml:space="preserve">Floor Drain  </v>
          </cell>
          <cell r="I2516">
            <v>2</v>
          </cell>
          <cell r="J2516" t="str">
            <v>Bh</v>
          </cell>
          <cell r="L2516">
            <v>0</v>
          </cell>
        </row>
        <row r="2517">
          <cell r="B2517">
            <v>5</v>
          </cell>
          <cell r="C2517" t="str">
            <v xml:space="preserve">Double Robe Hook  </v>
          </cell>
          <cell r="I2517">
            <v>2</v>
          </cell>
          <cell r="J2517" t="str">
            <v>Bh</v>
          </cell>
          <cell r="L2517">
            <v>0</v>
          </cell>
        </row>
        <row r="2518">
          <cell r="B2518">
            <v>6</v>
          </cell>
          <cell r="C2518" t="str">
            <v>Shower Spray w /Stop Valve</v>
          </cell>
          <cell r="I2518">
            <v>2</v>
          </cell>
          <cell r="J2518" t="str">
            <v>Bh</v>
          </cell>
          <cell r="L2518">
            <v>0</v>
          </cell>
        </row>
        <row r="2519">
          <cell r="B2519">
            <v>7</v>
          </cell>
          <cell r="C2519" t="str">
            <v xml:space="preserve">Kran Wudhu  </v>
          </cell>
          <cell r="I2519">
            <v>1</v>
          </cell>
          <cell r="J2519" t="str">
            <v>Bh</v>
          </cell>
          <cell r="L2519">
            <v>0</v>
          </cell>
        </row>
        <row r="2520">
          <cell r="B2520">
            <v>8</v>
          </cell>
          <cell r="C2520" t="str">
            <v>Meja beton Top Table Whastafel Granit</v>
          </cell>
          <cell r="L2520">
            <v>0</v>
          </cell>
        </row>
        <row r="2521">
          <cell r="B2521"/>
          <cell r="C2521" t="str">
            <v>-</v>
          </cell>
          <cell r="D2521" t="str">
            <v>Ukuran 145 x  60 cm</v>
          </cell>
          <cell r="I2521">
            <v>1</v>
          </cell>
          <cell r="J2521" t="str">
            <v>Bh</v>
          </cell>
          <cell r="L2521">
            <v>0</v>
          </cell>
        </row>
        <row r="2522">
          <cell r="B2522">
            <v>9</v>
          </cell>
          <cell r="C2522" t="str">
            <v>Cermin danta mirror biru 6mm</v>
          </cell>
          <cell r="L2522">
            <v>0</v>
          </cell>
        </row>
        <row r="2523">
          <cell r="B2523"/>
          <cell r="C2523" t="str">
            <v>-</v>
          </cell>
          <cell r="D2523" t="str">
            <v>Ukuran 145 x  175 cm</v>
          </cell>
          <cell r="I2523">
            <v>1</v>
          </cell>
          <cell r="J2523" t="str">
            <v>Bh</v>
          </cell>
          <cell r="L2523">
            <v>0</v>
          </cell>
        </row>
        <row r="2524">
          <cell r="B2524">
            <v>10</v>
          </cell>
          <cell r="C2524" t="str">
            <v>Cove lampu</v>
          </cell>
          <cell r="L2524">
            <v>0</v>
          </cell>
        </row>
        <row r="2525">
          <cell r="B2525"/>
          <cell r="C2525" t="str">
            <v>-</v>
          </cell>
          <cell r="D2525" t="str">
            <v>Cove lampu diatas Whastafel</v>
          </cell>
          <cell r="I2525">
            <v>1.45</v>
          </cell>
          <cell r="J2525" t="str">
            <v>M'</v>
          </cell>
          <cell r="L2525">
            <v>0</v>
          </cell>
        </row>
        <row r="2526">
          <cell r="B2526">
            <v>11</v>
          </cell>
          <cell r="C2526" t="str">
            <v>Cubicle  ( Partisi &amp;  Pintu toilet  )     L</v>
          </cell>
          <cell r="G2526"/>
          <cell r="I2526">
            <v>1</v>
          </cell>
          <cell r="J2526" t="str">
            <v>Unt</v>
          </cell>
          <cell r="L2526">
            <v>0</v>
          </cell>
        </row>
        <row r="2527">
          <cell r="B2527">
            <v>12</v>
          </cell>
          <cell r="C2527" t="str">
            <v>Cubicle  ( Partisi &amp;  Pintu toilet  )   1/2  L</v>
          </cell>
          <cell r="G2527"/>
          <cell r="I2527">
            <v>1</v>
          </cell>
          <cell r="J2527" t="str">
            <v>Unt</v>
          </cell>
          <cell r="L2527">
            <v>0</v>
          </cell>
        </row>
        <row r="2529">
          <cell r="B2529" t="str">
            <v>3.2.</v>
          </cell>
          <cell r="C2529" t="str">
            <v>Ruang Toilet Pria  ( 2 - OP )</v>
          </cell>
          <cell r="L2529">
            <v>0</v>
          </cell>
        </row>
        <row r="2530">
          <cell r="B2530">
            <v>1</v>
          </cell>
          <cell r="C2530" t="str">
            <v xml:space="preserve">Closet duduk TOTO type </v>
          </cell>
          <cell r="I2530">
            <v>2</v>
          </cell>
          <cell r="J2530" t="str">
            <v>Unt</v>
          </cell>
          <cell r="L2530">
            <v>0</v>
          </cell>
        </row>
        <row r="2531">
          <cell r="B2531">
            <v>2</v>
          </cell>
          <cell r="C2531" t="str">
            <v>Urinoir Moslem</v>
          </cell>
          <cell r="G2531"/>
          <cell r="I2531">
            <v>3</v>
          </cell>
          <cell r="J2531" t="str">
            <v>Unt</v>
          </cell>
          <cell r="L2531">
            <v>0</v>
          </cell>
        </row>
        <row r="2532">
          <cell r="B2532">
            <v>3</v>
          </cell>
          <cell r="C2532" t="str">
            <v>Urinal Partition</v>
          </cell>
          <cell r="G2532"/>
          <cell r="I2532">
            <v>2</v>
          </cell>
          <cell r="J2532" t="str">
            <v>Bh</v>
          </cell>
          <cell r="L2532">
            <v>0</v>
          </cell>
        </row>
        <row r="2533">
          <cell r="B2533">
            <v>4</v>
          </cell>
          <cell r="C2533" t="str">
            <v>Whastefel set Unit</v>
          </cell>
          <cell r="G2533"/>
          <cell r="I2533">
            <v>2</v>
          </cell>
          <cell r="J2533" t="str">
            <v>Unt</v>
          </cell>
          <cell r="L2533">
            <v>0</v>
          </cell>
        </row>
        <row r="2534">
          <cell r="B2534">
            <v>5</v>
          </cell>
          <cell r="C2534" t="str">
            <v xml:space="preserve">Paper Holder  </v>
          </cell>
          <cell r="G2534"/>
          <cell r="I2534">
            <v>2</v>
          </cell>
          <cell r="J2534" t="str">
            <v>Unt</v>
          </cell>
          <cell r="L2534">
            <v>0</v>
          </cell>
        </row>
        <row r="2535">
          <cell r="B2535">
            <v>6</v>
          </cell>
          <cell r="C2535" t="str">
            <v xml:space="preserve">Floor Drain  </v>
          </cell>
          <cell r="G2535"/>
          <cell r="I2535">
            <v>2</v>
          </cell>
          <cell r="J2535" t="str">
            <v>Bh</v>
          </cell>
          <cell r="L2535">
            <v>0</v>
          </cell>
        </row>
        <row r="2536">
          <cell r="B2536">
            <v>7</v>
          </cell>
          <cell r="C2536" t="str">
            <v xml:space="preserve">Double Robe Hook  </v>
          </cell>
          <cell r="G2536"/>
          <cell r="I2536">
            <v>2</v>
          </cell>
          <cell r="J2536" t="str">
            <v>Bh</v>
          </cell>
          <cell r="L2536">
            <v>0</v>
          </cell>
        </row>
        <row r="2537">
          <cell r="B2537">
            <v>8</v>
          </cell>
          <cell r="C2537" t="str">
            <v>Shower Spray w /Stop Valve</v>
          </cell>
          <cell r="G2537"/>
          <cell r="I2537">
            <v>2</v>
          </cell>
          <cell r="J2537" t="str">
            <v>Bh</v>
          </cell>
          <cell r="L2537">
            <v>0</v>
          </cell>
        </row>
        <row r="2538">
          <cell r="B2538">
            <v>9</v>
          </cell>
          <cell r="C2538" t="str">
            <v xml:space="preserve">Kran Wudhu   </v>
          </cell>
          <cell r="G2538"/>
          <cell r="I2538">
            <v>1</v>
          </cell>
          <cell r="J2538" t="str">
            <v>Bh</v>
          </cell>
          <cell r="L2538">
            <v>0</v>
          </cell>
        </row>
        <row r="2539">
          <cell r="B2539">
            <v>10</v>
          </cell>
          <cell r="C2539" t="str">
            <v>Meja beton Top Table Whastafel Granit</v>
          </cell>
          <cell r="L2539">
            <v>0</v>
          </cell>
        </row>
        <row r="2540">
          <cell r="B2540"/>
          <cell r="C2540" t="str">
            <v>-</v>
          </cell>
          <cell r="D2540" t="str">
            <v>Ukuran 185 x  60 cm</v>
          </cell>
          <cell r="I2540">
            <v>1</v>
          </cell>
          <cell r="J2540" t="str">
            <v>Bh</v>
          </cell>
          <cell r="L2540">
            <v>0</v>
          </cell>
        </row>
        <row r="2541">
          <cell r="B2541">
            <v>11</v>
          </cell>
          <cell r="C2541" t="str">
            <v>Cermin danta mirror biru 6mm</v>
          </cell>
          <cell r="L2541">
            <v>0</v>
          </cell>
        </row>
        <row r="2542">
          <cell r="B2542"/>
          <cell r="C2542" t="str">
            <v>-</v>
          </cell>
          <cell r="D2542" t="str">
            <v>Ukuran 185 x  175 cm</v>
          </cell>
          <cell r="I2542">
            <v>1</v>
          </cell>
          <cell r="J2542" t="str">
            <v>Bh</v>
          </cell>
          <cell r="L2542">
            <v>0</v>
          </cell>
        </row>
        <row r="2543">
          <cell r="B2543">
            <v>12</v>
          </cell>
          <cell r="C2543" t="str">
            <v>Cove lampu</v>
          </cell>
          <cell r="L2543">
            <v>0</v>
          </cell>
        </row>
        <row r="2544">
          <cell r="B2544"/>
          <cell r="C2544" t="str">
            <v>-</v>
          </cell>
          <cell r="D2544" t="str">
            <v>Cove lampu diatas Whastafel</v>
          </cell>
          <cell r="I2544">
            <v>1.85</v>
          </cell>
          <cell r="J2544" t="str">
            <v>M'</v>
          </cell>
          <cell r="L2544">
            <v>0</v>
          </cell>
        </row>
        <row r="2545">
          <cell r="B2545">
            <v>13</v>
          </cell>
          <cell r="C2545" t="str">
            <v>Cubicle  ( Partisi &amp;  Pintu toilet  )     L</v>
          </cell>
          <cell r="G2545"/>
          <cell r="I2545">
            <v>1</v>
          </cell>
          <cell r="J2545" t="str">
            <v>Unt</v>
          </cell>
          <cell r="L2545">
            <v>0</v>
          </cell>
        </row>
        <row r="2546">
          <cell r="B2546">
            <v>14</v>
          </cell>
          <cell r="C2546" t="str">
            <v>Cubicle  ( Partisi &amp;  Pintu toilet  )  1/2 L</v>
          </cell>
          <cell r="G2546"/>
          <cell r="I2546">
            <v>1</v>
          </cell>
          <cell r="J2546" t="str">
            <v>Unt</v>
          </cell>
          <cell r="L2546">
            <v>0</v>
          </cell>
        </row>
        <row r="2548">
          <cell r="B2548" t="str">
            <v>3.3.</v>
          </cell>
          <cell r="C2548" t="str">
            <v>Ruang Pantry  ( 2 -PR )</v>
          </cell>
        </row>
        <row r="2549">
          <cell r="B2549">
            <v>1</v>
          </cell>
          <cell r="C2549" t="str">
            <v xml:space="preserve">Kitchen Sink  Complete </v>
          </cell>
          <cell r="G2549"/>
          <cell r="I2549">
            <v>1</v>
          </cell>
          <cell r="J2549" t="str">
            <v>Unt</v>
          </cell>
          <cell r="L2549">
            <v>0</v>
          </cell>
        </row>
        <row r="2550">
          <cell r="B2550">
            <v>2</v>
          </cell>
          <cell r="C2550" t="str">
            <v>Kran Bebek pada Zink type</v>
          </cell>
          <cell r="G2550"/>
          <cell r="I2550">
            <v>1</v>
          </cell>
          <cell r="J2550" t="str">
            <v>Bh</v>
          </cell>
          <cell r="L2550">
            <v>0</v>
          </cell>
        </row>
        <row r="2551">
          <cell r="B2551">
            <v>3</v>
          </cell>
          <cell r="C2551" t="str">
            <v>Pekerjaan Almari</v>
          </cell>
          <cell r="G2551"/>
          <cell r="I2551"/>
          <cell r="J2551"/>
          <cell r="L2551"/>
        </row>
        <row r="2552">
          <cell r="C2552" t="str">
            <v>-</v>
          </cell>
          <cell r="D2552" t="str">
            <v>Almari Atas</v>
          </cell>
          <cell r="I2552">
            <v>3.1</v>
          </cell>
          <cell r="J2552" t="str">
            <v>M'</v>
          </cell>
          <cell r="L2552">
            <v>0</v>
          </cell>
        </row>
        <row r="2553">
          <cell r="C2553" t="str">
            <v>-</v>
          </cell>
          <cell r="D2553" t="str">
            <v>Almari Bawah</v>
          </cell>
          <cell r="I2553">
            <v>3.1</v>
          </cell>
          <cell r="J2553" t="str">
            <v>M'</v>
          </cell>
          <cell r="L2553">
            <v>0</v>
          </cell>
        </row>
        <row r="2555">
          <cell r="B2555" t="str">
            <v>3.4.</v>
          </cell>
          <cell r="C2555" t="str">
            <v>Ruang Janitor  ( 2 - 0J )</v>
          </cell>
        </row>
        <row r="2556">
          <cell r="B2556">
            <v>1</v>
          </cell>
          <cell r="C2556" t="str">
            <v xml:space="preserve">Floor Drain  </v>
          </cell>
          <cell r="G2556"/>
          <cell r="I2556">
            <v>1</v>
          </cell>
          <cell r="J2556" t="str">
            <v>Bh</v>
          </cell>
          <cell r="L2556">
            <v>0</v>
          </cell>
        </row>
        <row r="2557">
          <cell r="B2557">
            <v>2</v>
          </cell>
          <cell r="C2557" t="str">
            <v>Kran</v>
          </cell>
          <cell r="G2557"/>
          <cell r="I2557">
            <v>1</v>
          </cell>
          <cell r="J2557" t="str">
            <v>Bh</v>
          </cell>
          <cell r="L2557">
            <v>0</v>
          </cell>
        </row>
        <row r="2558">
          <cell r="G2558"/>
        </row>
        <row r="2561">
          <cell r="B2561" t="str">
            <v>9.4.</v>
          </cell>
          <cell r="C2561" t="str">
            <v>LANTAI TIGA</v>
          </cell>
          <cell r="L2561">
            <v>0</v>
          </cell>
        </row>
        <row r="2563">
          <cell r="B2563" t="str">
            <v>4.1.</v>
          </cell>
          <cell r="C2563" t="str">
            <v>Ruang Toilet Wanita  ( 3 - 0W )</v>
          </cell>
          <cell r="L2563">
            <v>0</v>
          </cell>
        </row>
        <row r="2564">
          <cell r="B2564">
            <v>1</v>
          </cell>
          <cell r="C2564" t="str">
            <v xml:space="preserve">Closet duduk TOTO type </v>
          </cell>
          <cell r="I2564">
            <v>2</v>
          </cell>
          <cell r="J2564" t="str">
            <v>Unt</v>
          </cell>
          <cell r="L2564">
            <v>0</v>
          </cell>
        </row>
        <row r="2565">
          <cell r="B2565">
            <v>2</v>
          </cell>
          <cell r="C2565" t="str">
            <v>Whastefel set Unit</v>
          </cell>
          <cell r="I2565">
            <v>3</v>
          </cell>
          <cell r="J2565" t="str">
            <v>Unt</v>
          </cell>
          <cell r="L2565">
            <v>0</v>
          </cell>
        </row>
        <row r="2566">
          <cell r="B2566">
            <v>3</v>
          </cell>
          <cell r="C2566" t="str">
            <v xml:space="preserve">Paper Holder  </v>
          </cell>
          <cell r="I2566">
            <v>2</v>
          </cell>
          <cell r="J2566" t="str">
            <v>Unt</v>
          </cell>
          <cell r="L2566">
            <v>0</v>
          </cell>
        </row>
        <row r="2567">
          <cell r="B2567">
            <v>4</v>
          </cell>
          <cell r="C2567" t="str">
            <v xml:space="preserve">Floor Drain  </v>
          </cell>
          <cell r="I2567">
            <v>2</v>
          </cell>
          <cell r="J2567" t="str">
            <v>Bh</v>
          </cell>
          <cell r="L2567">
            <v>0</v>
          </cell>
        </row>
        <row r="2568">
          <cell r="B2568">
            <v>5</v>
          </cell>
          <cell r="C2568" t="str">
            <v xml:space="preserve">Double Robe Hook  </v>
          </cell>
          <cell r="I2568">
            <v>2</v>
          </cell>
          <cell r="J2568" t="str">
            <v>Bh</v>
          </cell>
          <cell r="L2568">
            <v>0</v>
          </cell>
        </row>
        <row r="2569">
          <cell r="B2569">
            <v>6</v>
          </cell>
          <cell r="C2569" t="str">
            <v>Shower Spray w /Stop Valve</v>
          </cell>
          <cell r="I2569">
            <v>2</v>
          </cell>
          <cell r="J2569" t="str">
            <v>Bh</v>
          </cell>
          <cell r="L2569">
            <v>0</v>
          </cell>
        </row>
        <row r="2570">
          <cell r="B2570">
            <v>7</v>
          </cell>
          <cell r="C2570" t="str">
            <v xml:space="preserve">Kran Wudhu  </v>
          </cell>
          <cell r="I2570">
            <v>1</v>
          </cell>
          <cell r="J2570" t="str">
            <v>Bh</v>
          </cell>
          <cell r="L2570">
            <v>0</v>
          </cell>
        </row>
        <row r="2571">
          <cell r="B2571">
            <v>8</v>
          </cell>
          <cell r="C2571" t="str">
            <v>Meja beton Top Table Whastafel Granit</v>
          </cell>
          <cell r="L2571">
            <v>0</v>
          </cell>
        </row>
        <row r="2572">
          <cell r="B2572"/>
          <cell r="C2572" t="str">
            <v>-</v>
          </cell>
          <cell r="D2572" t="str">
            <v>Ukuran 145 x  60 cm</v>
          </cell>
          <cell r="I2572">
            <v>1</v>
          </cell>
          <cell r="J2572" t="str">
            <v>Bh</v>
          </cell>
          <cell r="L2572">
            <v>0</v>
          </cell>
        </row>
        <row r="2573">
          <cell r="B2573">
            <v>9</v>
          </cell>
          <cell r="C2573" t="str">
            <v>Cermin danta mirror biru 6mm</v>
          </cell>
          <cell r="L2573">
            <v>0</v>
          </cell>
        </row>
        <row r="2574">
          <cell r="B2574"/>
          <cell r="C2574" t="str">
            <v>-</v>
          </cell>
          <cell r="D2574" t="str">
            <v>Ukuran 145 x  175 cm</v>
          </cell>
          <cell r="I2574">
            <v>1</v>
          </cell>
          <cell r="J2574" t="str">
            <v>Bh</v>
          </cell>
          <cell r="L2574">
            <v>0</v>
          </cell>
        </row>
        <row r="2575">
          <cell r="B2575">
            <v>10</v>
          </cell>
          <cell r="C2575" t="str">
            <v>Cove lampu</v>
          </cell>
          <cell r="L2575">
            <v>0</v>
          </cell>
        </row>
        <row r="2576">
          <cell r="B2576"/>
          <cell r="C2576" t="str">
            <v>-</v>
          </cell>
          <cell r="D2576" t="str">
            <v>Cove lampu diatas Whastafel</v>
          </cell>
          <cell r="I2576">
            <v>1.45</v>
          </cell>
          <cell r="J2576" t="str">
            <v>M'</v>
          </cell>
          <cell r="L2576">
            <v>0</v>
          </cell>
        </row>
        <row r="2577">
          <cell r="B2577">
            <v>11</v>
          </cell>
          <cell r="C2577" t="str">
            <v>Cubicle  ( Partisi &amp;  Pintu toilet  )     L</v>
          </cell>
          <cell r="I2577">
            <v>1</v>
          </cell>
          <cell r="J2577" t="str">
            <v>Unt</v>
          </cell>
          <cell r="L2577">
            <v>0</v>
          </cell>
        </row>
        <row r="2578">
          <cell r="B2578">
            <v>12</v>
          </cell>
          <cell r="C2578" t="str">
            <v>Cubicle  ( Partisi &amp;  Pintu toilet  )  1/2 L</v>
          </cell>
          <cell r="I2578">
            <v>1</v>
          </cell>
          <cell r="J2578" t="str">
            <v>Unt</v>
          </cell>
          <cell r="L2578">
            <v>0</v>
          </cell>
        </row>
        <row r="2580">
          <cell r="B2580" t="str">
            <v>4.2.</v>
          </cell>
          <cell r="C2580" t="str">
            <v>Ruang Toilet Pria  ( 3 - OP )</v>
          </cell>
          <cell r="L2580">
            <v>0</v>
          </cell>
        </row>
        <row r="2581">
          <cell r="B2581">
            <v>1</v>
          </cell>
          <cell r="C2581" t="str">
            <v xml:space="preserve">Closet duduk TOTO type </v>
          </cell>
          <cell r="I2581">
            <v>2</v>
          </cell>
          <cell r="J2581" t="str">
            <v>Unt</v>
          </cell>
          <cell r="L2581">
            <v>0</v>
          </cell>
        </row>
        <row r="2582">
          <cell r="B2582">
            <v>2</v>
          </cell>
          <cell r="C2582" t="str">
            <v>Urinoir Moslem</v>
          </cell>
          <cell r="I2582">
            <v>3</v>
          </cell>
          <cell r="J2582" t="str">
            <v>Unt</v>
          </cell>
          <cell r="L2582">
            <v>0</v>
          </cell>
        </row>
        <row r="2583">
          <cell r="B2583">
            <v>3</v>
          </cell>
          <cell r="C2583" t="str">
            <v>Urinal Partition</v>
          </cell>
          <cell r="I2583">
            <v>2</v>
          </cell>
          <cell r="J2583" t="str">
            <v>Bh</v>
          </cell>
          <cell r="L2583">
            <v>0</v>
          </cell>
        </row>
        <row r="2584">
          <cell r="B2584">
            <v>4</v>
          </cell>
          <cell r="C2584" t="str">
            <v>Whastefel set Unit</v>
          </cell>
          <cell r="I2584">
            <v>2</v>
          </cell>
          <cell r="J2584" t="str">
            <v>Unt</v>
          </cell>
          <cell r="L2584">
            <v>0</v>
          </cell>
        </row>
        <row r="2585">
          <cell r="B2585">
            <v>5</v>
          </cell>
          <cell r="C2585" t="str">
            <v xml:space="preserve">Paper Holder  </v>
          </cell>
          <cell r="I2585">
            <v>2</v>
          </cell>
          <cell r="J2585" t="str">
            <v>Unt</v>
          </cell>
          <cell r="L2585">
            <v>0</v>
          </cell>
        </row>
        <row r="2586">
          <cell r="B2586">
            <v>6</v>
          </cell>
          <cell r="C2586" t="str">
            <v xml:space="preserve">Floor Drain  </v>
          </cell>
          <cell r="I2586">
            <v>2</v>
          </cell>
          <cell r="J2586" t="str">
            <v>Bh</v>
          </cell>
          <cell r="L2586">
            <v>0</v>
          </cell>
        </row>
        <row r="2587">
          <cell r="B2587">
            <v>7</v>
          </cell>
          <cell r="C2587" t="str">
            <v xml:space="preserve">Double Robe Hook  </v>
          </cell>
          <cell r="I2587">
            <v>2</v>
          </cell>
          <cell r="J2587" t="str">
            <v>Bh</v>
          </cell>
          <cell r="L2587">
            <v>0</v>
          </cell>
        </row>
        <row r="2588">
          <cell r="B2588">
            <v>8</v>
          </cell>
          <cell r="C2588" t="str">
            <v>Shower Spray w /Stop Valve</v>
          </cell>
          <cell r="I2588">
            <v>2</v>
          </cell>
          <cell r="J2588" t="str">
            <v>Bh</v>
          </cell>
          <cell r="L2588">
            <v>0</v>
          </cell>
        </row>
        <row r="2589">
          <cell r="B2589">
            <v>9</v>
          </cell>
          <cell r="C2589" t="str">
            <v xml:space="preserve">Kran Wudhu   </v>
          </cell>
          <cell r="I2589">
            <v>1</v>
          </cell>
          <cell r="J2589" t="str">
            <v>Bh</v>
          </cell>
          <cell r="L2589">
            <v>0</v>
          </cell>
        </row>
        <row r="2590">
          <cell r="B2590">
            <v>10</v>
          </cell>
          <cell r="C2590" t="str">
            <v>Meja beton Top Table Whastafel Granit</v>
          </cell>
          <cell r="L2590">
            <v>0</v>
          </cell>
        </row>
        <row r="2591">
          <cell r="B2591"/>
          <cell r="C2591" t="str">
            <v>-</v>
          </cell>
          <cell r="D2591" t="str">
            <v>Ukuran 185 x  60 cm</v>
          </cell>
          <cell r="I2591">
            <v>1</v>
          </cell>
          <cell r="J2591" t="str">
            <v>Bh</v>
          </cell>
          <cell r="L2591">
            <v>0</v>
          </cell>
        </row>
        <row r="2592">
          <cell r="B2592">
            <v>11</v>
          </cell>
          <cell r="C2592" t="str">
            <v>Cermin danta mirror biru 6mm</v>
          </cell>
          <cell r="L2592">
            <v>0</v>
          </cell>
        </row>
        <row r="2593">
          <cell r="B2593"/>
          <cell r="C2593" t="str">
            <v>-</v>
          </cell>
          <cell r="D2593" t="str">
            <v>Ukuran 185 x  175 cm</v>
          </cell>
          <cell r="I2593">
            <v>1</v>
          </cell>
          <cell r="J2593" t="str">
            <v>Bh</v>
          </cell>
          <cell r="L2593">
            <v>0</v>
          </cell>
        </row>
        <row r="2594">
          <cell r="B2594">
            <v>12</v>
          </cell>
          <cell r="C2594" t="str">
            <v>Cove lampu</v>
          </cell>
          <cell r="L2594">
            <v>0</v>
          </cell>
        </row>
        <row r="2595">
          <cell r="B2595"/>
          <cell r="C2595" t="str">
            <v>-</v>
          </cell>
          <cell r="D2595" t="str">
            <v>Cove lampu diatas Whastafel</v>
          </cell>
          <cell r="I2595">
            <v>1.85</v>
          </cell>
          <cell r="J2595" t="str">
            <v>M'</v>
          </cell>
          <cell r="L2595">
            <v>0</v>
          </cell>
        </row>
        <row r="2596">
          <cell r="B2596">
            <v>13</v>
          </cell>
          <cell r="C2596" t="str">
            <v>Cubicle  ( Partisi &amp;  Pintu toilet  )     L</v>
          </cell>
          <cell r="I2596">
            <v>1</v>
          </cell>
          <cell r="J2596" t="str">
            <v>Unt</v>
          </cell>
          <cell r="L2596">
            <v>0</v>
          </cell>
        </row>
        <row r="2597">
          <cell r="B2597">
            <v>14</v>
          </cell>
          <cell r="C2597" t="str">
            <v>Cubicle  ( Partisi &amp;  Pintu toilet  )  1/2 L</v>
          </cell>
          <cell r="I2597">
            <v>1</v>
          </cell>
          <cell r="J2597" t="str">
            <v>Unt</v>
          </cell>
          <cell r="L2597">
            <v>0</v>
          </cell>
        </row>
        <row r="2599">
          <cell r="B2599" t="str">
            <v>4.3.</v>
          </cell>
          <cell r="C2599" t="str">
            <v>Ruang Pantry  ( 3 - PR )</v>
          </cell>
        </row>
        <row r="2600">
          <cell r="B2600">
            <v>1</v>
          </cell>
          <cell r="C2600" t="str">
            <v xml:space="preserve">Kitchen Sink  Complete </v>
          </cell>
          <cell r="I2600">
            <v>1</v>
          </cell>
          <cell r="J2600" t="str">
            <v>Unt</v>
          </cell>
          <cell r="L2600">
            <v>0</v>
          </cell>
        </row>
        <row r="2601">
          <cell r="B2601">
            <v>2</v>
          </cell>
          <cell r="C2601" t="str">
            <v>Kran Bebek pada Zink type</v>
          </cell>
          <cell r="I2601">
            <v>1</v>
          </cell>
          <cell r="J2601" t="str">
            <v>Bh</v>
          </cell>
          <cell r="L2601">
            <v>0</v>
          </cell>
        </row>
        <row r="2602">
          <cell r="B2602">
            <v>3</v>
          </cell>
          <cell r="C2602" t="str">
            <v>Pekerjaan Almari</v>
          </cell>
          <cell r="I2602"/>
          <cell r="J2602"/>
          <cell r="L2602"/>
        </row>
        <row r="2603">
          <cell r="C2603" t="str">
            <v>-</v>
          </cell>
          <cell r="D2603" t="str">
            <v>Almari Atas</v>
          </cell>
          <cell r="I2603">
            <v>3.1</v>
          </cell>
          <cell r="J2603" t="str">
            <v>M'</v>
          </cell>
          <cell r="L2603">
            <v>0</v>
          </cell>
        </row>
        <row r="2604">
          <cell r="C2604" t="str">
            <v>-</v>
          </cell>
          <cell r="D2604" t="str">
            <v>Almari Bawah</v>
          </cell>
          <cell r="I2604">
            <v>3.1</v>
          </cell>
          <cell r="J2604" t="str">
            <v>M'</v>
          </cell>
          <cell r="L2604">
            <v>0</v>
          </cell>
        </row>
        <row r="2606">
          <cell r="B2606" t="str">
            <v>4.4.</v>
          </cell>
          <cell r="C2606" t="str">
            <v>Ruang Janitor  ( 3 - 0J )</v>
          </cell>
        </row>
        <row r="2607">
          <cell r="B2607">
            <v>1</v>
          </cell>
          <cell r="C2607" t="str">
            <v xml:space="preserve">Floor Drain  </v>
          </cell>
          <cell r="I2607">
            <v>1</v>
          </cell>
          <cell r="J2607" t="str">
            <v>Bh</v>
          </cell>
          <cell r="L2607">
            <v>0</v>
          </cell>
        </row>
        <row r="2608">
          <cell r="B2608">
            <v>2</v>
          </cell>
          <cell r="C2608" t="str">
            <v>Kran</v>
          </cell>
          <cell r="I2608">
            <v>1</v>
          </cell>
          <cell r="J2608" t="str">
            <v>Bh</v>
          </cell>
          <cell r="L2608">
            <v>0</v>
          </cell>
        </row>
        <row r="2612">
          <cell r="B2612" t="str">
            <v>9.5.</v>
          </cell>
          <cell r="C2612" t="str">
            <v>LANTAI EMPAT</v>
          </cell>
          <cell r="L2612">
            <v>0</v>
          </cell>
        </row>
        <row r="2614">
          <cell r="B2614" t="str">
            <v>5.1.</v>
          </cell>
          <cell r="C2614" t="str">
            <v>Ruang Toilet Wanita  ( 4 - 0W )</v>
          </cell>
          <cell r="L2614">
            <v>0</v>
          </cell>
        </row>
        <row r="2615">
          <cell r="B2615">
            <v>1</v>
          </cell>
          <cell r="C2615" t="str">
            <v xml:space="preserve">Closet duduk TOTO type </v>
          </cell>
          <cell r="I2615">
            <v>2</v>
          </cell>
          <cell r="J2615" t="str">
            <v>Unt</v>
          </cell>
          <cell r="L2615">
            <v>0</v>
          </cell>
        </row>
        <row r="2616">
          <cell r="B2616">
            <v>2</v>
          </cell>
          <cell r="C2616" t="str">
            <v>Whastefel set Unit</v>
          </cell>
          <cell r="I2616">
            <v>3</v>
          </cell>
          <cell r="J2616" t="str">
            <v>Unt</v>
          </cell>
          <cell r="L2616">
            <v>0</v>
          </cell>
        </row>
        <row r="2617">
          <cell r="B2617">
            <v>3</v>
          </cell>
          <cell r="C2617" t="str">
            <v xml:space="preserve">Paper Holder  </v>
          </cell>
          <cell r="I2617">
            <v>2</v>
          </cell>
          <cell r="J2617" t="str">
            <v>Unt</v>
          </cell>
          <cell r="L2617">
            <v>0</v>
          </cell>
        </row>
        <row r="2618">
          <cell r="B2618">
            <v>4</v>
          </cell>
          <cell r="C2618" t="str">
            <v xml:space="preserve">Floor Drain  </v>
          </cell>
          <cell r="I2618">
            <v>2</v>
          </cell>
          <cell r="J2618" t="str">
            <v>Bh</v>
          </cell>
          <cell r="L2618">
            <v>0</v>
          </cell>
        </row>
        <row r="2619">
          <cell r="B2619">
            <v>5</v>
          </cell>
          <cell r="C2619" t="str">
            <v xml:space="preserve">Double Robe Hook  </v>
          </cell>
          <cell r="I2619">
            <v>2</v>
          </cell>
          <cell r="J2619" t="str">
            <v>Bh</v>
          </cell>
          <cell r="L2619">
            <v>0</v>
          </cell>
        </row>
        <row r="2620">
          <cell r="B2620">
            <v>6</v>
          </cell>
          <cell r="C2620" t="str">
            <v>Shower Spray w /Stop Valve</v>
          </cell>
          <cell r="I2620">
            <v>2</v>
          </cell>
          <cell r="J2620" t="str">
            <v>Bh</v>
          </cell>
          <cell r="L2620">
            <v>0</v>
          </cell>
        </row>
        <row r="2621">
          <cell r="B2621">
            <v>7</v>
          </cell>
          <cell r="C2621" t="str">
            <v xml:space="preserve">Kran Wudhu  </v>
          </cell>
          <cell r="I2621">
            <v>1</v>
          </cell>
          <cell r="J2621" t="str">
            <v>Bh</v>
          </cell>
          <cell r="L2621">
            <v>0</v>
          </cell>
        </row>
        <row r="2622">
          <cell r="B2622">
            <v>8</v>
          </cell>
          <cell r="C2622" t="str">
            <v>Meja beton Top Table Whastafel Granit</v>
          </cell>
          <cell r="L2622">
            <v>0</v>
          </cell>
        </row>
        <row r="2623">
          <cell r="B2623"/>
          <cell r="C2623" t="str">
            <v>-</v>
          </cell>
          <cell r="D2623" t="str">
            <v>Ukuran 145 x  60 cm</v>
          </cell>
          <cell r="I2623">
            <v>1</v>
          </cell>
          <cell r="J2623" t="str">
            <v>Bh</v>
          </cell>
          <cell r="L2623">
            <v>0</v>
          </cell>
        </row>
        <row r="2624">
          <cell r="B2624">
            <v>9</v>
          </cell>
          <cell r="C2624" t="str">
            <v>Cermin danta mirror biru 6mm</v>
          </cell>
          <cell r="L2624">
            <v>0</v>
          </cell>
        </row>
        <row r="2625">
          <cell r="B2625"/>
          <cell r="C2625" t="str">
            <v>-</v>
          </cell>
          <cell r="D2625" t="str">
            <v>Ukuran 145 x  175 cm</v>
          </cell>
          <cell r="I2625">
            <v>1</v>
          </cell>
          <cell r="J2625" t="str">
            <v>Bh</v>
          </cell>
          <cell r="L2625">
            <v>0</v>
          </cell>
        </row>
        <row r="2626">
          <cell r="B2626">
            <v>10</v>
          </cell>
          <cell r="C2626" t="str">
            <v>Cove lampu</v>
          </cell>
          <cell r="L2626">
            <v>0</v>
          </cell>
        </row>
        <row r="2627">
          <cell r="B2627"/>
          <cell r="C2627" t="str">
            <v>-</v>
          </cell>
          <cell r="D2627" t="str">
            <v>Cove lampu diatas Whastafel</v>
          </cell>
          <cell r="I2627">
            <v>1.45</v>
          </cell>
          <cell r="J2627" t="str">
            <v>M'</v>
          </cell>
          <cell r="L2627">
            <v>0</v>
          </cell>
        </row>
        <row r="2628">
          <cell r="B2628">
            <v>11</v>
          </cell>
          <cell r="C2628" t="str">
            <v>Cubicle  ( Partisi &amp;  Pintu toilet  )     L</v>
          </cell>
          <cell r="I2628">
            <v>1</v>
          </cell>
          <cell r="J2628" t="str">
            <v>Unt</v>
          </cell>
          <cell r="L2628">
            <v>0</v>
          </cell>
        </row>
        <row r="2629">
          <cell r="B2629">
            <v>12</v>
          </cell>
          <cell r="C2629" t="str">
            <v>Cubicle  ( Partisi &amp;  Pintu toilet  )  1/2 L</v>
          </cell>
          <cell r="I2629">
            <v>1</v>
          </cell>
          <cell r="J2629" t="str">
            <v>Unt</v>
          </cell>
          <cell r="L2629">
            <v>0</v>
          </cell>
        </row>
        <row r="2631">
          <cell r="B2631" t="str">
            <v>5.2.</v>
          </cell>
          <cell r="C2631" t="str">
            <v>Ruang Toilet Pria  ( 4 - OP )</v>
          </cell>
          <cell r="L2631">
            <v>0</v>
          </cell>
        </row>
        <row r="2632">
          <cell r="B2632">
            <v>1</v>
          </cell>
          <cell r="C2632" t="str">
            <v xml:space="preserve">Closet duduk TOTO type </v>
          </cell>
          <cell r="I2632">
            <v>2</v>
          </cell>
          <cell r="J2632" t="str">
            <v>Unt</v>
          </cell>
          <cell r="L2632">
            <v>0</v>
          </cell>
        </row>
        <row r="2633">
          <cell r="B2633">
            <v>2</v>
          </cell>
          <cell r="C2633" t="str">
            <v>Urinoir Moslem</v>
          </cell>
          <cell r="I2633">
            <v>3</v>
          </cell>
          <cell r="J2633" t="str">
            <v>Unt</v>
          </cell>
          <cell r="L2633">
            <v>0</v>
          </cell>
        </row>
        <row r="2634">
          <cell r="B2634">
            <v>3</v>
          </cell>
          <cell r="C2634" t="str">
            <v>Urinal Partition</v>
          </cell>
          <cell r="I2634">
            <v>2</v>
          </cell>
          <cell r="J2634" t="str">
            <v>Bh</v>
          </cell>
          <cell r="L2634">
            <v>0</v>
          </cell>
        </row>
        <row r="2635">
          <cell r="B2635">
            <v>4</v>
          </cell>
          <cell r="C2635" t="str">
            <v>Whastefel set Unit</v>
          </cell>
          <cell r="I2635">
            <v>2</v>
          </cell>
          <cell r="J2635" t="str">
            <v>Unt</v>
          </cell>
          <cell r="L2635">
            <v>0</v>
          </cell>
        </row>
        <row r="2636">
          <cell r="B2636">
            <v>5</v>
          </cell>
          <cell r="C2636" t="str">
            <v xml:space="preserve">Paper Holder  </v>
          </cell>
          <cell r="I2636">
            <v>2</v>
          </cell>
          <cell r="J2636" t="str">
            <v>Unt</v>
          </cell>
          <cell r="L2636">
            <v>0</v>
          </cell>
        </row>
        <row r="2637">
          <cell r="B2637">
            <v>6</v>
          </cell>
          <cell r="C2637" t="str">
            <v xml:space="preserve">Floor Drain  </v>
          </cell>
          <cell r="I2637">
            <v>2</v>
          </cell>
          <cell r="J2637" t="str">
            <v>Bh</v>
          </cell>
          <cell r="L2637">
            <v>0</v>
          </cell>
        </row>
        <row r="2638">
          <cell r="B2638">
            <v>7</v>
          </cell>
          <cell r="C2638" t="str">
            <v xml:space="preserve">Double Robe Hook  </v>
          </cell>
          <cell r="I2638">
            <v>2</v>
          </cell>
          <cell r="J2638" t="str">
            <v>Bh</v>
          </cell>
          <cell r="L2638">
            <v>0</v>
          </cell>
        </row>
        <row r="2639">
          <cell r="B2639">
            <v>8</v>
          </cell>
          <cell r="C2639" t="str">
            <v>Shower Spray w /Stop Valve</v>
          </cell>
          <cell r="I2639">
            <v>2</v>
          </cell>
          <cell r="J2639" t="str">
            <v>Bh</v>
          </cell>
          <cell r="L2639">
            <v>0</v>
          </cell>
        </row>
        <row r="2640">
          <cell r="B2640">
            <v>9</v>
          </cell>
          <cell r="C2640" t="str">
            <v xml:space="preserve">Kran Wudhu   </v>
          </cell>
          <cell r="I2640">
            <v>1</v>
          </cell>
          <cell r="J2640" t="str">
            <v>Bh</v>
          </cell>
          <cell r="L2640">
            <v>0</v>
          </cell>
        </row>
        <row r="2641">
          <cell r="B2641">
            <v>10</v>
          </cell>
          <cell r="C2641" t="str">
            <v>Meja beton Top Table Whastafel Granit</v>
          </cell>
          <cell r="L2641">
            <v>0</v>
          </cell>
        </row>
        <row r="2642">
          <cell r="B2642"/>
          <cell r="C2642" t="str">
            <v>-</v>
          </cell>
          <cell r="D2642" t="str">
            <v>Ukuran 185 x  60 cm</v>
          </cell>
          <cell r="I2642">
            <v>1</v>
          </cell>
          <cell r="J2642" t="str">
            <v>Bh</v>
          </cell>
          <cell r="L2642">
            <v>0</v>
          </cell>
        </row>
        <row r="2643">
          <cell r="B2643">
            <v>11</v>
          </cell>
          <cell r="C2643" t="str">
            <v>Cermin danta mirror biru 6mm</v>
          </cell>
          <cell r="L2643">
            <v>0</v>
          </cell>
        </row>
        <row r="2644">
          <cell r="B2644"/>
          <cell r="C2644" t="str">
            <v>-</v>
          </cell>
          <cell r="D2644" t="str">
            <v>Ukuran 185 x  175 cm</v>
          </cell>
          <cell r="I2644">
            <v>1</v>
          </cell>
          <cell r="J2644" t="str">
            <v>Bh</v>
          </cell>
          <cell r="L2644">
            <v>0</v>
          </cell>
        </row>
        <row r="2645">
          <cell r="B2645">
            <v>12</v>
          </cell>
          <cell r="C2645" t="str">
            <v>Cove lampu</v>
          </cell>
          <cell r="L2645">
            <v>0</v>
          </cell>
        </row>
        <row r="2646">
          <cell r="B2646"/>
          <cell r="C2646" t="str">
            <v>-</v>
          </cell>
          <cell r="D2646" t="str">
            <v>Cove lampu diatas Whastafel</v>
          </cell>
          <cell r="I2646">
            <v>1.85</v>
          </cell>
          <cell r="J2646" t="str">
            <v>M'</v>
          </cell>
          <cell r="L2646">
            <v>0</v>
          </cell>
        </row>
        <row r="2647">
          <cell r="B2647">
            <v>13</v>
          </cell>
          <cell r="C2647" t="str">
            <v>Cubicle  ( Partisi &amp;  Pintu toilet  )     L</v>
          </cell>
          <cell r="I2647">
            <v>1</v>
          </cell>
          <cell r="J2647" t="str">
            <v>Unt</v>
          </cell>
          <cell r="L2647">
            <v>0</v>
          </cell>
        </row>
        <row r="2648">
          <cell r="B2648">
            <v>14</v>
          </cell>
          <cell r="C2648" t="str">
            <v>Cubicle  ( Partisi &amp;  Pintu toilet  )  1/2 L</v>
          </cell>
          <cell r="I2648">
            <v>1</v>
          </cell>
          <cell r="J2648" t="str">
            <v>Unt</v>
          </cell>
          <cell r="L2648">
            <v>0</v>
          </cell>
        </row>
        <row r="2650">
          <cell r="B2650" t="str">
            <v>5.3.</v>
          </cell>
          <cell r="C2650" t="str">
            <v>Ruang Pantry  ( 4 - PR )</v>
          </cell>
        </row>
        <row r="2651">
          <cell r="B2651">
            <v>1</v>
          </cell>
          <cell r="C2651" t="str">
            <v xml:space="preserve">Kitchen Sink  Complete </v>
          </cell>
          <cell r="I2651">
            <v>1</v>
          </cell>
          <cell r="J2651" t="str">
            <v>Unt</v>
          </cell>
          <cell r="L2651">
            <v>0</v>
          </cell>
        </row>
        <row r="2652">
          <cell r="B2652">
            <v>2</v>
          </cell>
          <cell r="C2652" t="str">
            <v>Kran Bebek pada Zink type</v>
          </cell>
          <cell r="I2652">
            <v>1</v>
          </cell>
          <cell r="J2652" t="str">
            <v>Bh</v>
          </cell>
          <cell r="L2652">
            <v>0</v>
          </cell>
        </row>
        <row r="2653">
          <cell r="B2653">
            <v>3</v>
          </cell>
          <cell r="C2653" t="str">
            <v>Pekerjaan Almari</v>
          </cell>
          <cell r="I2653"/>
          <cell r="J2653"/>
          <cell r="L2653"/>
        </row>
        <row r="2654">
          <cell r="C2654" t="str">
            <v>-</v>
          </cell>
          <cell r="D2654" t="str">
            <v>Almari Atas</v>
          </cell>
          <cell r="I2654">
            <v>3.1</v>
          </cell>
          <cell r="J2654" t="str">
            <v>M'</v>
          </cell>
          <cell r="L2654">
            <v>0</v>
          </cell>
        </row>
        <row r="2655">
          <cell r="C2655" t="str">
            <v>-</v>
          </cell>
          <cell r="D2655" t="str">
            <v>Almari Bawah</v>
          </cell>
          <cell r="I2655">
            <v>3.1</v>
          </cell>
          <cell r="J2655" t="str">
            <v>M'</v>
          </cell>
          <cell r="L2655">
            <v>0</v>
          </cell>
        </row>
        <row r="2657">
          <cell r="B2657" t="str">
            <v>5.4.</v>
          </cell>
          <cell r="C2657" t="str">
            <v>Ruang Janitor  ( 4 - 0J )</v>
          </cell>
        </row>
        <row r="2658">
          <cell r="B2658">
            <v>1</v>
          </cell>
          <cell r="C2658" t="str">
            <v xml:space="preserve">Floor Drain  </v>
          </cell>
          <cell r="I2658">
            <v>1</v>
          </cell>
          <cell r="J2658" t="str">
            <v>Bh</v>
          </cell>
          <cell r="L2658">
            <v>0</v>
          </cell>
        </row>
        <row r="2659">
          <cell r="B2659">
            <v>2</v>
          </cell>
          <cell r="C2659" t="str">
            <v>Kran</v>
          </cell>
          <cell r="I2659">
            <v>1</v>
          </cell>
          <cell r="J2659" t="str">
            <v>Bh</v>
          </cell>
          <cell r="L2659">
            <v>0</v>
          </cell>
        </row>
        <row r="2663">
          <cell r="B2663" t="str">
            <v>9.6.</v>
          </cell>
          <cell r="C2663" t="str">
            <v>LANTAI LIMA</v>
          </cell>
          <cell r="L2663">
            <v>0</v>
          </cell>
        </row>
        <row r="2665">
          <cell r="B2665" t="str">
            <v>6.1.</v>
          </cell>
          <cell r="C2665" t="str">
            <v>Ruang Toilet Wanita  ( 5 - 0W )</v>
          </cell>
          <cell r="L2665">
            <v>0</v>
          </cell>
        </row>
        <row r="2666">
          <cell r="B2666">
            <v>1</v>
          </cell>
          <cell r="C2666" t="str">
            <v xml:space="preserve">Closet duduk TOTO type </v>
          </cell>
          <cell r="I2666">
            <v>2</v>
          </cell>
          <cell r="J2666" t="str">
            <v>Unt</v>
          </cell>
          <cell r="L2666">
            <v>0</v>
          </cell>
        </row>
        <row r="2667">
          <cell r="B2667">
            <v>2</v>
          </cell>
          <cell r="C2667" t="str">
            <v>Whastefel set Unit</v>
          </cell>
          <cell r="I2667">
            <v>3</v>
          </cell>
          <cell r="J2667" t="str">
            <v>Unt</v>
          </cell>
          <cell r="L2667">
            <v>0</v>
          </cell>
        </row>
        <row r="2668">
          <cell r="B2668">
            <v>3</v>
          </cell>
          <cell r="C2668" t="str">
            <v xml:space="preserve">Paper Holder  </v>
          </cell>
          <cell r="I2668">
            <v>2</v>
          </cell>
          <cell r="J2668" t="str">
            <v>Unt</v>
          </cell>
          <cell r="L2668">
            <v>0</v>
          </cell>
        </row>
        <row r="2669">
          <cell r="B2669">
            <v>4</v>
          </cell>
          <cell r="C2669" t="str">
            <v xml:space="preserve">Floor Drain  </v>
          </cell>
          <cell r="I2669">
            <v>2</v>
          </cell>
          <cell r="J2669" t="str">
            <v>Bh</v>
          </cell>
          <cell r="L2669">
            <v>0</v>
          </cell>
        </row>
        <row r="2670">
          <cell r="B2670">
            <v>5</v>
          </cell>
          <cell r="C2670" t="str">
            <v xml:space="preserve">Double Robe Hook  </v>
          </cell>
          <cell r="I2670">
            <v>2</v>
          </cell>
          <cell r="J2670" t="str">
            <v>Bh</v>
          </cell>
          <cell r="L2670">
            <v>0</v>
          </cell>
        </row>
        <row r="2671">
          <cell r="B2671">
            <v>6</v>
          </cell>
          <cell r="C2671" t="str">
            <v>Shower Spray w /Stop Valve</v>
          </cell>
          <cell r="I2671">
            <v>2</v>
          </cell>
          <cell r="J2671" t="str">
            <v>Bh</v>
          </cell>
          <cell r="L2671">
            <v>0</v>
          </cell>
        </row>
        <row r="2672">
          <cell r="B2672">
            <v>7</v>
          </cell>
          <cell r="C2672" t="str">
            <v xml:space="preserve">Kran Wudhu  </v>
          </cell>
          <cell r="I2672">
            <v>1</v>
          </cell>
          <cell r="J2672" t="str">
            <v>Bh</v>
          </cell>
          <cell r="L2672">
            <v>0</v>
          </cell>
        </row>
        <row r="2673">
          <cell r="B2673">
            <v>8</v>
          </cell>
          <cell r="C2673" t="str">
            <v>Meja beton Top Table Whastafel Granit</v>
          </cell>
          <cell r="L2673">
            <v>0</v>
          </cell>
        </row>
        <row r="2674">
          <cell r="B2674"/>
          <cell r="C2674" t="str">
            <v>-</v>
          </cell>
          <cell r="D2674" t="str">
            <v>Ukuran 145 x  60 cm</v>
          </cell>
          <cell r="I2674">
            <v>1</v>
          </cell>
          <cell r="J2674" t="str">
            <v>Bh</v>
          </cell>
          <cell r="L2674">
            <v>0</v>
          </cell>
        </row>
        <row r="2675">
          <cell r="B2675">
            <v>9</v>
          </cell>
          <cell r="C2675" t="str">
            <v>Cermin danta mirror biru 6mm</v>
          </cell>
          <cell r="L2675">
            <v>0</v>
          </cell>
        </row>
        <row r="2676">
          <cell r="B2676"/>
          <cell r="C2676" t="str">
            <v>-</v>
          </cell>
          <cell r="D2676" t="str">
            <v>Ukuran 145 x  175 cm</v>
          </cell>
          <cell r="I2676">
            <v>1</v>
          </cell>
          <cell r="J2676" t="str">
            <v>Bh</v>
          </cell>
          <cell r="L2676">
            <v>0</v>
          </cell>
        </row>
        <row r="2677">
          <cell r="B2677">
            <v>10</v>
          </cell>
          <cell r="C2677" t="str">
            <v>Cove lampu</v>
          </cell>
          <cell r="L2677">
            <v>0</v>
          </cell>
        </row>
        <row r="2678">
          <cell r="B2678"/>
          <cell r="C2678" t="str">
            <v>-</v>
          </cell>
          <cell r="D2678" t="str">
            <v>Cove lampu diatas Whastafel</v>
          </cell>
          <cell r="I2678">
            <v>1.45</v>
          </cell>
          <cell r="J2678" t="str">
            <v>M'</v>
          </cell>
          <cell r="L2678">
            <v>0</v>
          </cell>
        </row>
        <row r="2679">
          <cell r="B2679">
            <v>11</v>
          </cell>
          <cell r="C2679" t="str">
            <v>Cubicle  ( Partisi &amp;  Pintu toilet  )     L</v>
          </cell>
          <cell r="I2679">
            <v>1</v>
          </cell>
          <cell r="J2679" t="str">
            <v>Unt</v>
          </cell>
          <cell r="L2679">
            <v>0</v>
          </cell>
        </row>
        <row r="2680">
          <cell r="B2680">
            <v>12</v>
          </cell>
          <cell r="C2680" t="str">
            <v>Cubicle  ( Partisi &amp;  Pintu toilet  )  1/2 L</v>
          </cell>
          <cell r="I2680">
            <v>1</v>
          </cell>
          <cell r="J2680" t="str">
            <v>Unt</v>
          </cell>
          <cell r="L2680">
            <v>0</v>
          </cell>
        </row>
        <row r="2682">
          <cell r="B2682" t="str">
            <v>6.2.</v>
          </cell>
          <cell r="C2682" t="str">
            <v>Ruang Toilet Pria  ( 5 - OP )</v>
          </cell>
          <cell r="L2682">
            <v>0</v>
          </cell>
        </row>
        <row r="2683">
          <cell r="B2683">
            <v>1</v>
          </cell>
          <cell r="C2683" t="str">
            <v xml:space="preserve">Closet duduk TOTO type </v>
          </cell>
          <cell r="I2683">
            <v>2</v>
          </cell>
          <cell r="J2683" t="str">
            <v>Unt</v>
          </cell>
          <cell r="L2683">
            <v>0</v>
          </cell>
        </row>
        <row r="2684">
          <cell r="B2684">
            <v>2</v>
          </cell>
          <cell r="C2684" t="str">
            <v>Urinoir Moslem</v>
          </cell>
          <cell r="I2684">
            <v>3</v>
          </cell>
          <cell r="J2684" t="str">
            <v>Unt</v>
          </cell>
          <cell r="L2684">
            <v>0</v>
          </cell>
        </row>
        <row r="2685">
          <cell r="B2685">
            <v>3</v>
          </cell>
          <cell r="C2685" t="str">
            <v>Urinal Partition</v>
          </cell>
          <cell r="I2685">
            <v>2</v>
          </cell>
          <cell r="J2685" t="str">
            <v>Bh</v>
          </cell>
          <cell r="L2685">
            <v>0</v>
          </cell>
        </row>
        <row r="2686">
          <cell r="B2686">
            <v>4</v>
          </cell>
          <cell r="C2686" t="str">
            <v>Whastefel set Unit</v>
          </cell>
          <cell r="I2686">
            <v>2</v>
          </cell>
          <cell r="J2686" t="str">
            <v>Unt</v>
          </cell>
          <cell r="L2686">
            <v>0</v>
          </cell>
        </row>
        <row r="2687">
          <cell r="B2687">
            <v>5</v>
          </cell>
          <cell r="C2687" t="str">
            <v xml:space="preserve">Paper Holder  </v>
          </cell>
          <cell r="I2687">
            <v>2</v>
          </cell>
          <cell r="J2687" t="str">
            <v>Unt</v>
          </cell>
          <cell r="L2687">
            <v>0</v>
          </cell>
        </row>
        <row r="2688">
          <cell r="B2688">
            <v>6</v>
          </cell>
          <cell r="C2688" t="str">
            <v xml:space="preserve">Floor Drain  </v>
          </cell>
          <cell r="I2688">
            <v>2</v>
          </cell>
          <cell r="J2688" t="str">
            <v>Bh</v>
          </cell>
          <cell r="L2688">
            <v>0</v>
          </cell>
        </row>
        <row r="2689">
          <cell r="B2689">
            <v>7</v>
          </cell>
          <cell r="C2689" t="str">
            <v xml:space="preserve">Double Robe Hook  </v>
          </cell>
          <cell r="I2689">
            <v>2</v>
          </cell>
          <cell r="J2689" t="str">
            <v>Bh</v>
          </cell>
          <cell r="L2689">
            <v>0</v>
          </cell>
        </row>
        <row r="2690">
          <cell r="B2690">
            <v>8</v>
          </cell>
          <cell r="C2690" t="str">
            <v>Shower Spray w /Stop Valve</v>
          </cell>
          <cell r="I2690">
            <v>2</v>
          </cell>
          <cell r="J2690" t="str">
            <v>Bh</v>
          </cell>
          <cell r="L2690">
            <v>0</v>
          </cell>
        </row>
        <row r="2691">
          <cell r="B2691">
            <v>9</v>
          </cell>
          <cell r="C2691" t="str">
            <v xml:space="preserve">Kran Wudhu   </v>
          </cell>
          <cell r="I2691">
            <v>1</v>
          </cell>
          <cell r="J2691" t="str">
            <v>Bh</v>
          </cell>
          <cell r="L2691">
            <v>0</v>
          </cell>
        </row>
        <row r="2692">
          <cell r="B2692">
            <v>10</v>
          </cell>
          <cell r="C2692" t="str">
            <v>Meja beton Top Table Whastafel Granit</v>
          </cell>
          <cell r="L2692">
            <v>0</v>
          </cell>
        </row>
        <row r="2693">
          <cell r="B2693"/>
          <cell r="C2693" t="str">
            <v>-</v>
          </cell>
          <cell r="D2693" t="str">
            <v>Ukuran 185 x  60 cm</v>
          </cell>
          <cell r="I2693">
            <v>1</v>
          </cell>
          <cell r="J2693" t="str">
            <v>Bh</v>
          </cell>
          <cell r="L2693">
            <v>0</v>
          </cell>
        </row>
        <row r="2694">
          <cell r="B2694">
            <v>11</v>
          </cell>
          <cell r="C2694" t="str">
            <v>Cermin danta mirror biru 6mm</v>
          </cell>
          <cell r="L2694">
            <v>0</v>
          </cell>
        </row>
        <row r="2695">
          <cell r="B2695"/>
          <cell r="C2695" t="str">
            <v>-</v>
          </cell>
          <cell r="D2695" t="str">
            <v>Ukuran 185 x  175 cm</v>
          </cell>
          <cell r="I2695">
            <v>1</v>
          </cell>
          <cell r="J2695" t="str">
            <v>Bh</v>
          </cell>
          <cell r="L2695">
            <v>0</v>
          </cell>
        </row>
        <row r="2696">
          <cell r="B2696">
            <v>12</v>
          </cell>
          <cell r="C2696" t="str">
            <v>Cove lampu</v>
          </cell>
          <cell r="L2696">
            <v>0</v>
          </cell>
        </row>
        <row r="2697">
          <cell r="B2697"/>
          <cell r="C2697" t="str">
            <v>-</v>
          </cell>
          <cell r="D2697" t="str">
            <v>Cove lampu diatas Whastafel</v>
          </cell>
          <cell r="I2697">
            <v>1.85</v>
          </cell>
          <cell r="J2697" t="str">
            <v>M'</v>
          </cell>
          <cell r="L2697">
            <v>0</v>
          </cell>
        </row>
        <row r="2698">
          <cell r="B2698">
            <v>13</v>
          </cell>
          <cell r="C2698" t="str">
            <v>Cubicle  ( Partisi &amp;  Pintu toilet  )     L</v>
          </cell>
          <cell r="I2698">
            <v>1</v>
          </cell>
          <cell r="J2698" t="str">
            <v>Unt</v>
          </cell>
          <cell r="L2698">
            <v>0</v>
          </cell>
        </row>
        <row r="2699">
          <cell r="B2699">
            <v>14</v>
          </cell>
          <cell r="C2699" t="str">
            <v>Cubicle  ( Partisi &amp;  Pintu toilet  )  1/2 L</v>
          </cell>
          <cell r="I2699">
            <v>1</v>
          </cell>
          <cell r="J2699" t="str">
            <v>Unt</v>
          </cell>
          <cell r="L2699">
            <v>0</v>
          </cell>
        </row>
        <row r="2701">
          <cell r="B2701" t="str">
            <v>6.3.</v>
          </cell>
          <cell r="C2701" t="str">
            <v>Ruang Pantry  ( 5 - PR )</v>
          </cell>
        </row>
        <row r="2702">
          <cell r="B2702">
            <v>1</v>
          </cell>
          <cell r="C2702" t="str">
            <v xml:space="preserve">Kitchen Sink  Complete </v>
          </cell>
          <cell r="I2702">
            <v>1</v>
          </cell>
          <cell r="J2702" t="str">
            <v>Unt</v>
          </cell>
          <cell r="L2702">
            <v>0</v>
          </cell>
        </row>
        <row r="2703">
          <cell r="B2703">
            <v>2</v>
          </cell>
          <cell r="C2703" t="str">
            <v>Kran Bebek pada Zink type</v>
          </cell>
          <cell r="I2703">
            <v>1</v>
          </cell>
          <cell r="J2703" t="str">
            <v>Bh</v>
          </cell>
          <cell r="L2703">
            <v>0</v>
          </cell>
        </row>
        <row r="2704">
          <cell r="B2704">
            <v>3</v>
          </cell>
          <cell r="C2704" t="str">
            <v>Pekerjaan Almari</v>
          </cell>
          <cell r="I2704"/>
          <cell r="J2704"/>
          <cell r="L2704"/>
        </row>
        <row r="2705">
          <cell r="C2705" t="str">
            <v>-</v>
          </cell>
          <cell r="D2705" t="str">
            <v>Almari Atas</v>
          </cell>
          <cell r="I2705">
            <v>3.1</v>
          </cell>
          <cell r="J2705" t="str">
            <v>M'</v>
          </cell>
          <cell r="L2705">
            <v>0</v>
          </cell>
        </row>
        <row r="2706">
          <cell r="C2706" t="str">
            <v>-</v>
          </cell>
          <cell r="D2706" t="str">
            <v>Almari Bawah</v>
          </cell>
          <cell r="I2706">
            <v>3.1</v>
          </cell>
          <cell r="J2706" t="str">
            <v>M'</v>
          </cell>
          <cell r="L2706">
            <v>0</v>
          </cell>
        </row>
        <row r="2708">
          <cell r="B2708" t="str">
            <v>6.4.</v>
          </cell>
          <cell r="C2708" t="str">
            <v>Ruang Janitor  ( 5 - 0J )</v>
          </cell>
        </row>
        <row r="2709">
          <cell r="B2709">
            <v>1</v>
          </cell>
          <cell r="C2709" t="str">
            <v xml:space="preserve">Floor Drain  </v>
          </cell>
          <cell r="I2709">
            <v>1</v>
          </cell>
          <cell r="J2709" t="str">
            <v>Bh</v>
          </cell>
          <cell r="L2709">
            <v>0</v>
          </cell>
        </row>
        <row r="2710">
          <cell r="B2710">
            <v>2</v>
          </cell>
          <cell r="C2710" t="str">
            <v>Kran</v>
          </cell>
          <cell r="I2710">
            <v>1</v>
          </cell>
          <cell r="J2710" t="str">
            <v>Bh</v>
          </cell>
          <cell r="L2710">
            <v>0</v>
          </cell>
        </row>
        <row r="2714">
          <cell r="B2714" t="str">
            <v>9.7.</v>
          </cell>
          <cell r="C2714" t="str">
            <v>LANTAI  ENAM</v>
          </cell>
          <cell r="L2714">
            <v>0</v>
          </cell>
        </row>
        <row r="2715">
          <cell r="B2715" t="str">
            <v>7.1.</v>
          </cell>
          <cell r="C2715" t="str">
            <v>Ruang Toilet Locker Wanita  ( 6 - 0W )</v>
          </cell>
          <cell r="L2715">
            <v>0</v>
          </cell>
        </row>
        <row r="2716">
          <cell r="B2716">
            <v>1</v>
          </cell>
          <cell r="C2716" t="str">
            <v xml:space="preserve">Closet duduk TOTO type </v>
          </cell>
          <cell r="I2716">
            <v>3</v>
          </cell>
          <cell r="J2716" t="str">
            <v>Unt</v>
          </cell>
          <cell r="L2716">
            <v>0</v>
          </cell>
        </row>
        <row r="2717">
          <cell r="B2717">
            <v>2</v>
          </cell>
          <cell r="C2717" t="str">
            <v>Whastefel set Unit</v>
          </cell>
          <cell r="I2717">
            <v>3</v>
          </cell>
          <cell r="J2717" t="str">
            <v>Unt</v>
          </cell>
          <cell r="L2717">
            <v>0</v>
          </cell>
        </row>
        <row r="2718">
          <cell r="B2718">
            <v>3</v>
          </cell>
          <cell r="C2718" t="str">
            <v xml:space="preserve">Paper Holder  </v>
          </cell>
          <cell r="I2718">
            <v>3</v>
          </cell>
          <cell r="J2718" t="str">
            <v>Unt</v>
          </cell>
          <cell r="L2718">
            <v>0</v>
          </cell>
        </row>
        <row r="2719">
          <cell r="B2719">
            <v>4</v>
          </cell>
          <cell r="C2719" t="str">
            <v xml:space="preserve">Floor Drain  </v>
          </cell>
          <cell r="I2719">
            <v>3</v>
          </cell>
          <cell r="J2719" t="str">
            <v>Bh</v>
          </cell>
          <cell r="L2719">
            <v>0</v>
          </cell>
        </row>
        <row r="2720">
          <cell r="B2720">
            <v>5</v>
          </cell>
          <cell r="C2720" t="str">
            <v xml:space="preserve">Double Robe Hook  </v>
          </cell>
          <cell r="I2720">
            <v>3</v>
          </cell>
          <cell r="J2720" t="str">
            <v>Bh</v>
          </cell>
          <cell r="L2720">
            <v>0</v>
          </cell>
        </row>
        <row r="2721">
          <cell r="B2721">
            <v>6</v>
          </cell>
          <cell r="C2721" t="str">
            <v>Shower Spray w /Stop Valve</v>
          </cell>
          <cell r="I2721">
            <v>3</v>
          </cell>
          <cell r="J2721" t="str">
            <v>Bh</v>
          </cell>
          <cell r="L2721">
            <v>0</v>
          </cell>
        </row>
        <row r="2722">
          <cell r="B2722">
            <v>7</v>
          </cell>
          <cell r="C2722" t="str">
            <v>Meja beton Top Table Whastafel Granit</v>
          </cell>
          <cell r="L2722">
            <v>0</v>
          </cell>
        </row>
        <row r="2723">
          <cell r="B2723"/>
          <cell r="C2723" t="str">
            <v>-</v>
          </cell>
          <cell r="D2723" t="str">
            <v>Ukuran 335 x  60 cm</v>
          </cell>
          <cell r="I2723">
            <v>1</v>
          </cell>
          <cell r="J2723" t="str">
            <v>Bh</v>
          </cell>
          <cell r="L2723">
            <v>0</v>
          </cell>
        </row>
        <row r="2724">
          <cell r="B2724">
            <v>8</v>
          </cell>
          <cell r="C2724" t="str">
            <v>Cermin danta mirror biru 6mm</v>
          </cell>
          <cell r="L2724">
            <v>0</v>
          </cell>
        </row>
        <row r="2725">
          <cell r="B2725"/>
          <cell r="C2725" t="str">
            <v>-</v>
          </cell>
          <cell r="D2725" t="str">
            <v>Ukuran 335 x  175 cm</v>
          </cell>
          <cell r="I2725">
            <v>1</v>
          </cell>
          <cell r="J2725" t="str">
            <v>Bh</v>
          </cell>
          <cell r="L2725">
            <v>0</v>
          </cell>
        </row>
        <row r="2726">
          <cell r="B2726">
            <v>9</v>
          </cell>
          <cell r="C2726" t="str">
            <v>Cove lampu</v>
          </cell>
          <cell r="L2726">
            <v>0</v>
          </cell>
        </row>
        <row r="2727">
          <cell r="B2727"/>
          <cell r="C2727" t="str">
            <v>-</v>
          </cell>
          <cell r="D2727" t="str">
            <v>Cove lampu diatas Whastafel</v>
          </cell>
          <cell r="I2727">
            <v>3.35</v>
          </cell>
          <cell r="J2727" t="str">
            <v>M'</v>
          </cell>
          <cell r="L2727">
            <v>0</v>
          </cell>
        </row>
        <row r="2728">
          <cell r="B2728">
            <v>10</v>
          </cell>
          <cell r="C2728" t="str">
            <v>Cubicle  ( Partisi &amp;  Pintu toilet  )     L</v>
          </cell>
          <cell r="I2728">
            <v>2</v>
          </cell>
          <cell r="J2728" t="str">
            <v>Unt</v>
          </cell>
          <cell r="L2728">
            <v>0</v>
          </cell>
        </row>
        <row r="2729">
          <cell r="B2729">
            <v>11</v>
          </cell>
          <cell r="C2729" t="str">
            <v>Cubicle  ( Partisi &amp;  Pintu toilet  )  1/2 L</v>
          </cell>
          <cell r="I2729">
            <v>1</v>
          </cell>
          <cell r="J2729" t="str">
            <v>Unt</v>
          </cell>
          <cell r="L2729">
            <v>0</v>
          </cell>
        </row>
        <row r="2731">
          <cell r="B2731" t="str">
            <v>7.2.</v>
          </cell>
          <cell r="C2731" t="str">
            <v>Ruang Toilet Locker Pria  ( 6 - OP )</v>
          </cell>
          <cell r="L2731">
            <v>0</v>
          </cell>
        </row>
        <row r="2732">
          <cell r="B2732">
            <v>1</v>
          </cell>
          <cell r="C2732" t="str">
            <v xml:space="preserve">Closet duduk TOTO type </v>
          </cell>
          <cell r="I2732">
            <v>2</v>
          </cell>
          <cell r="J2732" t="str">
            <v>Unt</v>
          </cell>
          <cell r="L2732">
            <v>0</v>
          </cell>
        </row>
        <row r="2733">
          <cell r="B2733">
            <v>2</v>
          </cell>
          <cell r="C2733" t="str">
            <v>Urinoir Moslem</v>
          </cell>
          <cell r="I2733">
            <v>3</v>
          </cell>
          <cell r="J2733" t="str">
            <v>Unt</v>
          </cell>
          <cell r="L2733">
            <v>0</v>
          </cell>
        </row>
        <row r="2734">
          <cell r="B2734">
            <v>3</v>
          </cell>
          <cell r="C2734" t="str">
            <v>Urinal Partition</v>
          </cell>
          <cell r="I2734">
            <v>2</v>
          </cell>
          <cell r="J2734" t="str">
            <v>Bh</v>
          </cell>
          <cell r="L2734">
            <v>0</v>
          </cell>
        </row>
        <row r="2735">
          <cell r="B2735">
            <v>4</v>
          </cell>
          <cell r="C2735" t="str">
            <v>Whastefel set Unit</v>
          </cell>
          <cell r="I2735">
            <v>2</v>
          </cell>
          <cell r="J2735" t="str">
            <v>Unt</v>
          </cell>
          <cell r="L2735">
            <v>0</v>
          </cell>
        </row>
        <row r="2736">
          <cell r="B2736">
            <v>5</v>
          </cell>
          <cell r="C2736" t="str">
            <v xml:space="preserve">Paper Holder  </v>
          </cell>
          <cell r="I2736">
            <v>2</v>
          </cell>
          <cell r="J2736" t="str">
            <v>Unt</v>
          </cell>
          <cell r="L2736">
            <v>0</v>
          </cell>
        </row>
        <row r="2737">
          <cell r="B2737">
            <v>6</v>
          </cell>
          <cell r="C2737" t="str">
            <v xml:space="preserve">Floor Drain  </v>
          </cell>
          <cell r="I2737">
            <v>2</v>
          </cell>
          <cell r="J2737" t="str">
            <v>Bh</v>
          </cell>
          <cell r="L2737">
            <v>0</v>
          </cell>
        </row>
        <row r="2738">
          <cell r="B2738">
            <v>7</v>
          </cell>
          <cell r="C2738" t="str">
            <v xml:space="preserve">Double Robe Hook  </v>
          </cell>
          <cell r="I2738">
            <v>2</v>
          </cell>
          <cell r="J2738" t="str">
            <v>Bh</v>
          </cell>
          <cell r="L2738">
            <v>0</v>
          </cell>
        </row>
        <row r="2739">
          <cell r="B2739">
            <v>8</v>
          </cell>
          <cell r="C2739" t="str">
            <v>Shower Spray w /Stop Valve</v>
          </cell>
          <cell r="I2739">
            <v>2</v>
          </cell>
          <cell r="J2739" t="str">
            <v>Bh</v>
          </cell>
          <cell r="L2739">
            <v>0</v>
          </cell>
        </row>
        <row r="2740">
          <cell r="B2740">
            <v>9</v>
          </cell>
          <cell r="C2740" t="str">
            <v>Meja beton Top Table Whastafel Granit</v>
          </cell>
          <cell r="L2740">
            <v>0</v>
          </cell>
        </row>
        <row r="2741">
          <cell r="B2741"/>
          <cell r="C2741" t="str">
            <v>-</v>
          </cell>
          <cell r="D2741" t="str">
            <v>Ukuran 185 x  60 cm</v>
          </cell>
          <cell r="I2741">
            <v>1</v>
          </cell>
          <cell r="J2741" t="str">
            <v>Bh</v>
          </cell>
          <cell r="L2741">
            <v>0</v>
          </cell>
        </row>
        <row r="2742">
          <cell r="B2742">
            <v>10</v>
          </cell>
          <cell r="C2742" t="str">
            <v>Cermin danta mirror biru 6mm</v>
          </cell>
          <cell r="L2742">
            <v>0</v>
          </cell>
        </row>
        <row r="2743">
          <cell r="B2743"/>
          <cell r="C2743" t="str">
            <v>-</v>
          </cell>
          <cell r="D2743" t="str">
            <v>Ukuran 185 x  175 cm</v>
          </cell>
          <cell r="I2743">
            <v>1</v>
          </cell>
          <cell r="J2743" t="str">
            <v>Bh</v>
          </cell>
          <cell r="L2743">
            <v>0</v>
          </cell>
        </row>
        <row r="2744">
          <cell r="B2744">
            <v>11</v>
          </cell>
          <cell r="C2744" t="str">
            <v>Cove lampu</v>
          </cell>
          <cell r="L2744">
            <v>0</v>
          </cell>
        </row>
        <row r="2745">
          <cell r="B2745"/>
          <cell r="C2745" t="str">
            <v>-</v>
          </cell>
          <cell r="D2745" t="str">
            <v>Cove lampu diatas Whastafel</v>
          </cell>
          <cell r="I2745">
            <v>1.85</v>
          </cell>
          <cell r="J2745" t="str">
            <v>M'</v>
          </cell>
          <cell r="L2745">
            <v>0</v>
          </cell>
        </row>
        <row r="2746">
          <cell r="B2746">
            <v>12</v>
          </cell>
          <cell r="C2746" t="str">
            <v>Cubicle  ( Partisi &amp;  Pintu toilet  )     L</v>
          </cell>
          <cell r="I2746">
            <v>1</v>
          </cell>
          <cell r="J2746" t="str">
            <v>Unt</v>
          </cell>
          <cell r="L2746">
            <v>0</v>
          </cell>
        </row>
        <row r="2747">
          <cell r="B2747">
            <v>13</v>
          </cell>
          <cell r="C2747" t="str">
            <v>Cubicle  ( Partisi &amp;  Pintu toilet  )  1/2 L</v>
          </cell>
          <cell r="I2747">
            <v>1</v>
          </cell>
          <cell r="J2747" t="str">
            <v>Unt</v>
          </cell>
          <cell r="L2747">
            <v>0</v>
          </cell>
        </row>
        <row r="2749">
          <cell r="B2749" t="str">
            <v>7.3.</v>
          </cell>
          <cell r="C2749" t="str">
            <v>Ruang Toilet Tidur Utama   ( 2 Unit )</v>
          </cell>
          <cell r="L2749">
            <v>0</v>
          </cell>
        </row>
        <row r="2750">
          <cell r="B2750">
            <v>1</v>
          </cell>
          <cell r="C2750" t="str">
            <v xml:space="preserve">Closet duduk TOTO type </v>
          </cell>
          <cell r="I2750">
            <v>2</v>
          </cell>
          <cell r="J2750" t="str">
            <v>Unt</v>
          </cell>
          <cell r="L2750">
            <v>0</v>
          </cell>
        </row>
        <row r="2751">
          <cell r="B2751">
            <v>2</v>
          </cell>
          <cell r="C2751" t="str">
            <v>Buth Tube</v>
          </cell>
          <cell r="I2751">
            <v>2</v>
          </cell>
          <cell r="J2751" t="str">
            <v>Unt</v>
          </cell>
          <cell r="L2751">
            <v>0</v>
          </cell>
        </row>
        <row r="2752">
          <cell r="B2752">
            <v>3</v>
          </cell>
          <cell r="C2752" t="str">
            <v>Whastefel set Unit</v>
          </cell>
          <cell r="I2752">
            <v>2</v>
          </cell>
          <cell r="J2752" t="str">
            <v>Unt</v>
          </cell>
          <cell r="L2752">
            <v>0</v>
          </cell>
        </row>
        <row r="2753">
          <cell r="B2753">
            <v>4</v>
          </cell>
          <cell r="C2753" t="str">
            <v xml:space="preserve">Paper Holder  </v>
          </cell>
          <cell r="I2753">
            <v>2</v>
          </cell>
          <cell r="J2753" t="str">
            <v>Unt</v>
          </cell>
          <cell r="L2753">
            <v>0</v>
          </cell>
        </row>
        <row r="2754">
          <cell r="B2754">
            <v>5</v>
          </cell>
          <cell r="C2754" t="str">
            <v xml:space="preserve">Floor Drain  </v>
          </cell>
          <cell r="I2754">
            <v>2</v>
          </cell>
          <cell r="J2754" t="str">
            <v>Bh</v>
          </cell>
          <cell r="L2754">
            <v>0</v>
          </cell>
        </row>
        <row r="2755">
          <cell r="B2755">
            <v>6</v>
          </cell>
          <cell r="C2755" t="str">
            <v xml:space="preserve">Double Robe Hook  </v>
          </cell>
          <cell r="I2755">
            <v>2</v>
          </cell>
          <cell r="J2755" t="str">
            <v>Bh</v>
          </cell>
          <cell r="L2755">
            <v>0</v>
          </cell>
        </row>
        <row r="2756">
          <cell r="B2756">
            <v>7</v>
          </cell>
          <cell r="C2756" t="str">
            <v>Shower Spray w /Stop Valve</v>
          </cell>
          <cell r="I2756">
            <v>2</v>
          </cell>
          <cell r="J2756" t="str">
            <v>Bh</v>
          </cell>
          <cell r="L2756">
            <v>0</v>
          </cell>
        </row>
        <row r="2757">
          <cell r="B2757">
            <v>8</v>
          </cell>
          <cell r="C2757" t="str">
            <v>Meja beton Top Table Whastafel Granit</v>
          </cell>
          <cell r="L2757">
            <v>0</v>
          </cell>
        </row>
        <row r="2758">
          <cell r="B2758"/>
          <cell r="C2758" t="str">
            <v>-</v>
          </cell>
          <cell r="D2758" t="str">
            <v>Ukuran 185 x  60 cm</v>
          </cell>
          <cell r="I2758">
            <v>2</v>
          </cell>
          <cell r="J2758" t="str">
            <v>Bh</v>
          </cell>
          <cell r="L2758">
            <v>0</v>
          </cell>
        </row>
        <row r="2759">
          <cell r="B2759">
            <v>9</v>
          </cell>
          <cell r="C2759" t="str">
            <v>Cermin danta mirror biru 6mm</v>
          </cell>
          <cell r="L2759">
            <v>0</v>
          </cell>
        </row>
        <row r="2760">
          <cell r="B2760"/>
          <cell r="C2760" t="str">
            <v>-</v>
          </cell>
          <cell r="D2760" t="str">
            <v>Ukuran 185 x  175 cm</v>
          </cell>
          <cell r="I2760">
            <v>2</v>
          </cell>
          <cell r="J2760" t="str">
            <v>Bh</v>
          </cell>
          <cell r="L2760">
            <v>0</v>
          </cell>
        </row>
        <row r="2761">
          <cell r="B2761">
            <v>10</v>
          </cell>
          <cell r="C2761" t="str">
            <v>Cove lampu</v>
          </cell>
          <cell r="L2761">
            <v>0</v>
          </cell>
        </row>
        <row r="2762">
          <cell r="B2762"/>
          <cell r="C2762" t="str">
            <v>-</v>
          </cell>
          <cell r="D2762" t="str">
            <v>Cove lampu diatas Whastafel</v>
          </cell>
          <cell r="I2762">
            <v>3.7</v>
          </cell>
          <cell r="J2762" t="str">
            <v>M'</v>
          </cell>
          <cell r="L2762">
            <v>0</v>
          </cell>
        </row>
        <row r="2765">
          <cell r="B2765" t="str">
            <v>7.4.</v>
          </cell>
          <cell r="C2765" t="str">
            <v>Ruang Toilet Tidur    ( 2 Unit )</v>
          </cell>
          <cell r="L2765">
            <v>0</v>
          </cell>
        </row>
        <row r="2766">
          <cell r="B2766">
            <v>1</v>
          </cell>
          <cell r="C2766" t="str">
            <v xml:space="preserve">Closet duduk TOTO type </v>
          </cell>
          <cell r="I2766">
            <v>2</v>
          </cell>
          <cell r="J2766" t="str">
            <v>Unt</v>
          </cell>
          <cell r="L2766">
            <v>0</v>
          </cell>
        </row>
        <row r="2767">
          <cell r="B2767">
            <v>2</v>
          </cell>
          <cell r="C2767" t="str">
            <v>Bask Mandi</v>
          </cell>
          <cell r="I2767">
            <v>2</v>
          </cell>
          <cell r="J2767" t="str">
            <v>Unt</v>
          </cell>
          <cell r="L2767">
            <v>0</v>
          </cell>
        </row>
        <row r="2768">
          <cell r="B2768">
            <v>3</v>
          </cell>
          <cell r="C2768" t="str">
            <v>Whastefel set Unit</v>
          </cell>
          <cell r="I2768">
            <v>2</v>
          </cell>
          <cell r="J2768" t="str">
            <v>Unt</v>
          </cell>
          <cell r="L2768">
            <v>0</v>
          </cell>
        </row>
        <row r="2769">
          <cell r="B2769">
            <v>4</v>
          </cell>
          <cell r="C2769" t="str">
            <v xml:space="preserve">Paper Holder  </v>
          </cell>
          <cell r="I2769">
            <v>2</v>
          </cell>
          <cell r="J2769" t="str">
            <v>Unt</v>
          </cell>
          <cell r="L2769">
            <v>0</v>
          </cell>
        </row>
        <row r="2770">
          <cell r="B2770">
            <v>5</v>
          </cell>
          <cell r="C2770" t="str">
            <v xml:space="preserve">Floor Drain  </v>
          </cell>
          <cell r="I2770">
            <v>2</v>
          </cell>
          <cell r="J2770" t="str">
            <v>Bh</v>
          </cell>
          <cell r="L2770">
            <v>0</v>
          </cell>
        </row>
        <row r="2771">
          <cell r="B2771">
            <v>6</v>
          </cell>
          <cell r="C2771" t="str">
            <v xml:space="preserve">Double Robe Hook  </v>
          </cell>
          <cell r="I2771">
            <v>2</v>
          </cell>
          <cell r="J2771" t="str">
            <v>Bh</v>
          </cell>
          <cell r="L2771">
            <v>0</v>
          </cell>
        </row>
        <row r="2772">
          <cell r="B2772">
            <v>7</v>
          </cell>
          <cell r="C2772" t="str">
            <v>Shower Spray w /Stop Valve</v>
          </cell>
          <cell r="I2772">
            <v>2</v>
          </cell>
          <cell r="J2772" t="str">
            <v>Bh</v>
          </cell>
          <cell r="L2772">
            <v>0</v>
          </cell>
        </row>
        <row r="2773">
          <cell r="B2773">
            <v>8</v>
          </cell>
          <cell r="C2773" t="str">
            <v>Meja beton Top Table Whastafel Granit</v>
          </cell>
          <cell r="L2773">
            <v>0</v>
          </cell>
        </row>
        <row r="2774">
          <cell r="B2774"/>
          <cell r="C2774" t="str">
            <v>-</v>
          </cell>
          <cell r="D2774" t="str">
            <v>Ukuran 85 x  60 cm</v>
          </cell>
          <cell r="I2774">
            <v>2</v>
          </cell>
          <cell r="J2774" t="str">
            <v>Bh</v>
          </cell>
          <cell r="L2774">
            <v>0</v>
          </cell>
        </row>
        <row r="2775">
          <cell r="B2775">
            <v>9</v>
          </cell>
          <cell r="C2775" t="str">
            <v>Cermin danta mirror biru 6mm</v>
          </cell>
          <cell r="L2775">
            <v>0</v>
          </cell>
        </row>
        <row r="2776">
          <cell r="B2776"/>
          <cell r="C2776" t="str">
            <v>-</v>
          </cell>
          <cell r="D2776" t="str">
            <v>Ukuran 85 x  175 cm</v>
          </cell>
          <cell r="I2776">
            <v>2</v>
          </cell>
          <cell r="J2776" t="str">
            <v>Bh</v>
          </cell>
          <cell r="L2776">
            <v>0</v>
          </cell>
        </row>
        <row r="2777">
          <cell r="B2777">
            <v>10</v>
          </cell>
          <cell r="C2777" t="str">
            <v>Cove lampu</v>
          </cell>
          <cell r="L2777">
            <v>0</v>
          </cell>
        </row>
        <row r="2778">
          <cell r="B2778"/>
          <cell r="C2778" t="str">
            <v>-</v>
          </cell>
          <cell r="D2778" t="str">
            <v>Cove lampu diatas Whastafel</v>
          </cell>
          <cell r="I2778">
            <v>1.7</v>
          </cell>
          <cell r="J2778" t="str">
            <v>M'</v>
          </cell>
          <cell r="L2778">
            <v>0</v>
          </cell>
        </row>
        <row r="2780">
          <cell r="L2780" t="str">
            <v>-</v>
          </cell>
        </row>
        <row r="2781">
          <cell r="G2781" t="str">
            <v>Jumlah   (  XI. )</v>
          </cell>
          <cell r="L2781">
            <v>0</v>
          </cell>
        </row>
        <row r="2782">
          <cell r="L2782" t="str">
            <v>=</v>
          </cell>
        </row>
        <row r="2816">
          <cell r="B2816" t="str">
            <v>XII.</v>
          </cell>
          <cell r="C2816" t="str">
            <v>PEKERJAAN PENGECATAN</v>
          </cell>
        </row>
        <row r="2817">
          <cell r="C2817" t="str">
            <v>Catatan :</v>
          </cell>
        </row>
        <row r="2818">
          <cell r="C2818" t="str">
            <v xml:space="preserve">- </v>
          </cell>
          <cell r="D2818" t="str">
            <v>Penawaran termasuk penyedian cat</v>
          </cell>
        </row>
        <row r="2819">
          <cell r="D2819" t="str">
            <v>permukaan rata , Plamur, cat dasar</v>
          </cell>
        </row>
        <row r="2820">
          <cell r="D2820" t="str">
            <v>prime coat , akan dibersihkan dahulu .</v>
          </cell>
        </row>
        <row r="2821">
          <cell r="D2821" t="str">
            <v>Jumlah lapisan disesuaikan dengan</v>
          </cell>
        </row>
        <row r="2822">
          <cell r="D2822" t="str">
            <v>spseifikasi teknis dan RKS.</v>
          </cell>
        </row>
        <row r="2823">
          <cell r="D2823" t="str">
            <v>Matrial :  Cat  ICI, Dana Paint</v>
          </cell>
        </row>
        <row r="2824">
          <cell r="B2824">
            <v>1</v>
          </cell>
          <cell r="C2824" t="str">
            <v xml:space="preserve">CAT PLAFOND </v>
          </cell>
        </row>
        <row r="2825">
          <cell r="G2825"/>
        </row>
        <row r="2826">
          <cell r="B2826" t="str">
            <v>1.1.</v>
          </cell>
          <cell r="C2826" t="str">
            <v>CAT PLAFOND (Permukaan Rata)</v>
          </cell>
          <cell r="G2826"/>
        </row>
        <row r="2827">
          <cell r="C2827">
            <v>1</v>
          </cell>
          <cell r="D2827" t="str">
            <v>Lantai Basement</v>
          </cell>
          <cell r="I2827">
            <v>3296.58</v>
          </cell>
          <cell r="J2827" t="str">
            <v>M2</v>
          </cell>
          <cell r="L2827">
            <v>0</v>
          </cell>
        </row>
        <row r="2828">
          <cell r="C2828">
            <v>2</v>
          </cell>
          <cell r="D2828" t="str">
            <v>Lantai Satu</v>
          </cell>
          <cell r="I2828">
            <v>3262.1</v>
          </cell>
          <cell r="J2828" t="str">
            <v>M2</v>
          </cell>
          <cell r="L2828">
            <v>0</v>
          </cell>
        </row>
        <row r="2829">
          <cell r="C2829">
            <v>3</v>
          </cell>
          <cell r="D2829" t="str">
            <v>Lantai Dua</v>
          </cell>
          <cell r="I2829">
            <v>468.6</v>
          </cell>
          <cell r="J2829" t="str">
            <v>M2</v>
          </cell>
          <cell r="L2829">
            <v>0</v>
          </cell>
        </row>
        <row r="2830">
          <cell r="C2830">
            <v>4</v>
          </cell>
          <cell r="D2830" t="str">
            <v>Lantai Tiga</v>
          </cell>
          <cell r="I2830">
            <v>490.48</v>
          </cell>
          <cell r="J2830" t="str">
            <v>M2</v>
          </cell>
          <cell r="L2830">
            <v>0</v>
          </cell>
        </row>
        <row r="2831">
          <cell r="C2831">
            <v>5</v>
          </cell>
          <cell r="D2831" t="str">
            <v>Lantai Empat</v>
          </cell>
          <cell r="F2831"/>
          <cell r="G2831"/>
          <cell r="I2831">
            <v>1043.6059999999998</v>
          </cell>
          <cell r="J2831" t="str">
            <v>M2</v>
          </cell>
          <cell r="L2831">
            <v>0</v>
          </cell>
        </row>
        <row r="2832">
          <cell r="C2832">
            <v>6</v>
          </cell>
          <cell r="D2832" t="str">
            <v>Lantai Lima</v>
          </cell>
          <cell r="F2832"/>
          <cell r="G2832"/>
          <cell r="I2832">
            <v>732.06</v>
          </cell>
          <cell r="J2832" t="str">
            <v>M2</v>
          </cell>
          <cell r="L2832">
            <v>0</v>
          </cell>
        </row>
        <row r="2833">
          <cell r="C2833">
            <v>7</v>
          </cell>
          <cell r="D2833" t="str">
            <v>Lantai Enam</v>
          </cell>
          <cell r="F2833"/>
          <cell r="G2833"/>
          <cell r="I2833">
            <v>685.88</v>
          </cell>
          <cell r="J2833" t="str">
            <v>M2</v>
          </cell>
          <cell r="L2833">
            <v>0</v>
          </cell>
        </row>
        <row r="2835">
          <cell r="B2835">
            <v>2</v>
          </cell>
          <cell r="C2835" t="str">
            <v>CAT DINDING</v>
          </cell>
          <cell r="G2835"/>
          <cell r="L2835"/>
        </row>
        <row r="2836">
          <cell r="L2836">
            <v>0</v>
          </cell>
        </row>
        <row r="2837">
          <cell r="B2837" t="str">
            <v>2.1.</v>
          </cell>
          <cell r="C2837" t="str">
            <v>CAT DINDING DINDING DALAM DAN KOLOM</v>
          </cell>
          <cell r="L2837"/>
        </row>
        <row r="2838">
          <cell r="C2838">
            <v>1</v>
          </cell>
          <cell r="D2838" t="str">
            <v>Lantai Basement</v>
          </cell>
          <cell r="I2838">
            <v>1134.8</v>
          </cell>
          <cell r="J2838" t="str">
            <v>M2</v>
          </cell>
          <cell r="L2838">
            <v>0</v>
          </cell>
        </row>
        <row r="2839">
          <cell r="C2839">
            <v>2</v>
          </cell>
          <cell r="D2839" t="str">
            <v>Lantai Satu</v>
          </cell>
          <cell r="F2839"/>
          <cell r="I2839">
            <v>2121.16</v>
          </cell>
          <cell r="J2839" t="str">
            <v>M2</v>
          </cell>
          <cell r="L2839">
            <v>0</v>
          </cell>
        </row>
        <row r="2840">
          <cell r="C2840">
            <v>3</v>
          </cell>
          <cell r="D2840" t="str">
            <v>Lantai Dua</v>
          </cell>
          <cell r="F2840"/>
          <cell r="I2840">
            <v>3894.12</v>
          </cell>
          <cell r="J2840" t="str">
            <v>M2</v>
          </cell>
          <cell r="L2840">
            <v>0</v>
          </cell>
        </row>
        <row r="2841">
          <cell r="C2841">
            <v>4</v>
          </cell>
          <cell r="D2841" t="str">
            <v>Lantai Tiga</v>
          </cell>
          <cell r="F2841"/>
          <cell r="I2841">
            <v>3369.9</v>
          </cell>
          <cell r="J2841" t="str">
            <v>M2</v>
          </cell>
          <cell r="L2841">
            <v>0</v>
          </cell>
        </row>
        <row r="2842">
          <cell r="C2842">
            <v>5</v>
          </cell>
          <cell r="D2842" t="str">
            <v>Lantai Empat</v>
          </cell>
          <cell r="I2842">
            <v>3606.16</v>
          </cell>
          <cell r="J2842" t="str">
            <v>M2</v>
          </cell>
          <cell r="L2842">
            <v>0</v>
          </cell>
        </row>
        <row r="2843">
          <cell r="C2843">
            <v>6</v>
          </cell>
          <cell r="D2843" t="str">
            <v>Lantai Lima</v>
          </cell>
          <cell r="I2843">
            <v>2659.4</v>
          </cell>
          <cell r="J2843" t="str">
            <v>M2</v>
          </cell>
          <cell r="L2843">
            <v>0</v>
          </cell>
        </row>
        <row r="2844">
          <cell r="C2844">
            <v>7</v>
          </cell>
          <cell r="D2844" t="str">
            <v>Lantai Enam</v>
          </cell>
          <cell r="I2844">
            <v>1666.74</v>
          </cell>
          <cell r="J2844" t="str">
            <v>M2</v>
          </cell>
          <cell r="L2844">
            <v>0</v>
          </cell>
        </row>
        <row r="2845">
          <cell r="C2845">
            <v>8</v>
          </cell>
          <cell r="D2845" t="str">
            <v>Lantai Atap</v>
          </cell>
          <cell r="I2845">
            <v>384.4</v>
          </cell>
          <cell r="J2845" t="str">
            <v>M2</v>
          </cell>
          <cell r="L2845">
            <v>0</v>
          </cell>
        </row>
        <row r="2846">
          <cell r="I2846"/>
        </row>
        <row r="2848">
          <cell r="B2848" t="str">
            <v>2.2..</v>
          </cell>
          <cell r="C2848" t="str">
            <v>Cat Dinding Luar  ( Supply &amp; Apply Seaflex System )</v>
          </cell>
          <cell r="L2848"/>
        </row>
        <row r="2849">
          <cell r="C2849">
            <v>1</v>
          </cell>
          <cell r="D2849" t="str">
            <v>Lantai Satu</v>
          </cell>
          <cell r="F2849"/>
          <cell r="I2849">
            <v>345.65</v>
          </cell>
          <cell r="J2849" t="str">
            <v>M2</v>
          </cell>
          <cell r="L2849">
            <v>0</v>
          </cell>
        </row>
        <row r="2850">
          <cell r="C2850">
            <v>2</v>
          </cell>
          <cell r="D2850" t="str">
            <v>Lantai Dua</v>
          </cell>
          <cell r="F2850"/>
          <cell r="I2850">
            <v>284.2</v>
          </cell>
          <cell r="J2850" t="str">
            <v>M2</v>
          </cell>
          <cell r="L2850">
            <v>0</v>
          </cell>
        </row>
        <row r="2851">
          <cell r="C2851">
            <v>3</v>
          </cell>
          <cell r="D2851" t="str">
            <v>Lantai Tiga</v>
          </cell>
          <cell r="F2851"/>
          <cell r="I2851">
            <v>357.4</v>
          </cell>
          <cell r="J2851" t="str">
            <v>M2</v>
          </cell>
          <cell r="L2851">
            <v>0</v>
          </cell>
        </row>
        <row r="2852">
          <cell r="C2852">
            <v>4</v>
          </cell>
          <cell r="D2852" t="str">
            <v>Lantai Empat</v>
          </cell>
          <cell r="I2852">
            <v>353.4</v>
          </cell>
          <cell r="J2852" t="str">
            <v>M2</v>
          </cell>
          <cell r="L2852">
            <v>0</v>
          </cell>
        </row>
        <row r="2853">
          <cell r="C2853">
            <v>5</v>
          </cell>
          <cell r="D2853" t="str">
            <v>Lantai Lima</v>
          </cell>
          <cell r="I2853">
            <v>624.35</v>
          </cell>
          <cell r="J2853" t="str">
            <v>M2</v>
          </cell>
          <cell r="L2853">
            <v>0</v>
          </cell>
        </row>
        <row r="2854">
          <cell r="C2854">
            <v>6</v>
          </cell>
          <cell r="D2854" t="str">
            <v>Lantai Enam</v>
          </cell>
          <cell r="I2854">
            <v>633.1</v>
          </cell>
          <cell r="J2854" t="str">
            <v>M2</v>
          </cell>
          <cell r="L2854">
            <v>0</v>
          </cell>
        </row>
        <row r="2855">
          <cell r="C2855">
            <v>7</v>
          </cell>
          <cell r="D2855" t="str">
            <v>Lantai Atap</v>
          </cell>
          <cell r="I2855">
            <v>384.4</v>
          </cell>
          <cell r="J2855" t="str">
            <v>M2</v>
          </cell>
          <cell r="L2855">
            <v>0</v>
          </cell>
        </row>
        <row r="2857">
          <cell r="L2857" t="str">
            <v>-</v>
          </cell>
        </row>
        <row r="2858">
          <cell r="H2858" t="str">
            <v>Jumlah   (  XII. )</v>
          </cell>
          <cell r="L2858">
            <v>0</v>
          </cell>
        </row>
        <row r="2859">
          <cell r="L2859" t="str">
            <v>=</v>
          </cell>
        </row>
        <row r="2867">
          <cell r="B2867" t="str">
            <v>XIII.</v>
          </cell>
          <cell r="C2867" t="str">
            <v>PEKERJAAN TAPAK BANGUNAN</v>
          </cell>
        </row>
        <row r="2869">
          <cell r="C2869" t="str">
            <v>Catatan :</v>
          </cell>
        </row>
        <row r="2870">
          <cell r="C2870" t="str">
            <v>-</v>
          </cell>
          <cell r="D2870" t="str">
            <v>Seluruh pekerjaan perlengkapan sudah</v>
          </cell>
        </row>
        <row r="2871">
          <cell r="D2871" t="str">
            <v>termasuk bahan matrial , alat bantu dan</v>
          </cell>
        </row>
        <row r="2872">
          <cell r="D2872" t="str">
            <v>perlengkapan lainnya,  pelaksanaan  di-</v>
          </cell>
        </row>
        <row r="2873">
          <cell r="D2873" t="str">
            <v xml:space="preserve">sesuaikan dengan gambar, spesifikasi </v>
          </cell>
        </row>
        <row r="2874">
          <cell r="D2874" t="str">
            <v>teknis  dan RKS,  kecuali tertulis lain.</v>
          </cell>
        </row>
        <row r="2876">
          <cell r="B2876" t="str">
            <v>1.</v>
          </cell>
          <cell r="C2876" t="str">
            <v>Pekerjaan Parkir, Jalan dan Pendestrian.</v>
          </cell>
        </row>
        <row r="2878">
          <cell r="C2878" t="str">
            <v>1.1.</v>
          </cell>
          <cell r="D2878" t="str">
            <v>Pelapis lantai jalan area Droof Area Entrance Parkir</v>
          </cell>
        </row>
        <row r="2879">
          <cell r="D2879" t="str">
            <v>Droof off 1,05 dan Area Parkir  Batu Steam</v>
          </cell>
          <cell r="I2879">
            <v>1030.21</v>
          </cell>
          <cell r="J2879" t="str">
            <v>M2</v>
          </cell>
          <cell r="L2879">
            <v>0</v>
          </cell>
        </row>
        <row r="2880">
          <cell r="D2880" t="str">
            <v>Dop dop St Steel di area Parkir, jalan</v>
          </cell>
        </row>
        <row r="2883">
          <cell r="C2883" t="str">
            <v>1.1.</v>
          </cell>
          <cell r="D2883" t="str">
            <v>Ramp</v>
          </cell>
        </row>
        <row r="2884">
          <cell r="D2884" t="str">
            <v>Ramp Beton ( Pekerjan hanya Floor Hardener</v>
          </cell>
        </row>
        <row r="2885">
          <cell r="D2885" t="str">
            <v>dilengkapi dengan besi siku untuk angkur melintang )</v>
          </cell>
          <cell r="I2885"/>
          <cell r="J2885"/>
          <cell r="L2885"/>
        </row>
        <row r="2886">
          <cell r="D2886" t="str">
            <v>-</v>
          </cell>
          <cell r="E2886" t="str">
            <v>Ramp  As 4-6/C-D</v>
          </cell>
          <cell r="I2886">
            <v>131.6</v>
          </cell>
          <cell r="J2886" t="str">
            <v>M2</v>
          </cell>
          <cell r="L2886">
            <v>0</v>
          </cell>
        </row>
        <row r="2887">
          <cell r="D2887" t="str">
            <v>-</v>
          </cell>
          <cell r="E2887" t="str">
            <v>Ramp  As 9-10/C-D</v>
          </cell>
          <cell r="I2887">
            <v>231.46</v>
          </cell>
          <cell r="J2887" t="str">
            <v>M2</v>
          </cell>
          <cell r="L2887">
            <v>0</v>
          </cell>
        </row>
        <row r="2889">
          <cell r="C2889" t="str">
            <v>1.2.</v>
          </cell>
          <cell r="D2889" t="str">
            <v>Jalan Pendestrian Keramik &amp; Area Basement</v>
          </cell>
          <cell r="J2889"/>
          <cell r="L2889"/>
        </row>
        <row r="2890">
          <cell r="D2890" t="str">
            <v>-</v>
          </cell>
          <cell r="E2890" t="str">
            <v>Lantai Pendestrian</v>
          </cell>
          <cell r="I2890">
            <v>322.45</v>
          </cell>
          <cell r="J2890" t="str">
            <v>M2</v>
          </cell>
          <cell r="L2890">
            <v>0</v>
          </cell>
        </row>
        <row r="2891">
          <cell r="D2891" t="str">
            <v>-</v>
          </cell>
          <cell r="E2891" t="str">
            <v>Lantai Tangga Pendestrian, Parkir, P1, P2, P3</v>
          </cell>
          <cell r="I2891">
            <v>28.61</v>
          </cell>
          <cell r="J2891" t="str">
            <v>M2</v>
          </cell>
          <cell r="L2891">
            <v>0</v>
          </cell>
        </row>
        <row r="2893">
          <cell r="C2893" t="str">
            <v>1.3.</v>
          </cell>
          <cell r="D2893" t="str">
            <v>Car Stoper</v>
          </cell>
          <cell r="J2893"/>
          <cell r="L2893"/>
        </row>
        <row r="2894">
          <cell r="D2894" t="str">
            <v>-</v>
          </cell>
          <cell r="E2894" t="str">
            <v>Area Basement</v>
          </cell>
          <cell r="I2894">
            <v>110</v>
          </cell>
          <cell r="J2894" t="str">
            <v>Bh</v>
          </cell>
          <cell r="L2894">
            <v>0</v>
          </cell>
        </row>
        <row r="2895">
          <cell r="D2895" t="str">
            <v>-</v>
          </cell>
          <cell r="E2895" t="str">
            <v>Area Lantai satu</v>
          </cell>
          <cell r="I2895">
            <v>25</v>
          </cell>
          <cell r="J2895" t="str">
            <v>Bh</v>
          </cell>
          <cell r="L2895">
            <v>0</v>
          </cell>
        </row>
        <row r="2897">
          <cell r="C2897" t="str">
            <v>1.4.</v>
          </cell>
          <cell r="D2897" t="str">
            <v>Garis line</v>
          </cell>
        </row>
        <row r="2898">
          <cell r="C2898"/>
          <cell r="D2898" t="str">
            <v>-</v>
          </cell>
          <cell r="E2898" t="str">
            <v>Area Basement</v>
          </cell>
          <cell r="I2898">
            <v>552.6</v>
          </cell>
          <cell r="J2898" t="str">
            <v>M'</v>
          </cell>
          <cell r="L2898">
            <v>0</v>
          </cell>
        </row>
        <row r="2899">
          <cell r="D2899" t="str">
            <v>-</v>
          </cell>
          <cell r="E2899" t="str">
            <v>Area jalan dan Parkir</v>
          </cell>
          <cell r="I2899">
            <v>112.2</v>
          </cell>
          <cell r="J2899" t="str">
            <v>M'</v>
          </cell>
          <cell r="L2899">
            <v>0</v>
          </cell>
        </row>
        <row r="2901">
          <cell r="C2901" t="str">
            <v>1.6.</v>
          </cell>
          <cell r="D2901" t="str">
            <v>Corner Guard</v>
          </cell>
        </row>
        <row r="2902">
          <cell r="C2902"/>
          <cell r="D2902" t="str">
            <v>-</v>
          </cell>
          <cell r="E2902" t="str">
            <v>L. 40.40.4 ( Cat enamel finish )</v>
          </cell>
          <cell r="I2902">
            <v>104</v>
          </cell>
          <cell r="J2902" t="str">
            <v>Bh</v>
          </cell>
          <cell r="L2902">
            <v>0</v>
          </cell>
        </row>
        <row r="2904">
          <cell r="B2904" t="str">
            <v>2.</v>
          </cell>
          <cell r="C2904" t="str">
            <v>Pekerjaan Kanstin</v>
          </cell>
          <cell r="L2904"/>
        </row>
        <row r="2905">
          <cell r="B2905"/>
          <cell r="C2905" t="str">
            <v>-</v>
          </cell>
          <cell r="D2905" t="str">
            <v>Area Basement</v>
          </cell>
          <cell r="I2905">
            <v>491.14</v>
          </cell>
          <cell r="J2905" t="str">
            <v>M'</v>
          </cell>
          <cell r="L2905">
            <v>0</v>
          </cell>
        </row>
        <row r="2906">
          <cell r="C2906" t="str">
            <v>-</v>
          </cell>
          <cell r="D2906" t="str">
            <v>Area jalan dan Parkir   P1+ P2.</v>
          </cell>
          <cell r="I2906">
            <v>302.10000000000002</v>
          </cell>
          <cell r="J2906" t="str">
            <v>M'</v>
          </cell>
          <cell r="L2906">
            <v>0</v>
          </cell>
        </row>
        <row r="2907">
          <cell r="C2907" t="str">
            <v>-</v>
          </cell>
          <cell r="D2907" t="str">
            <v>Area jalan dan Parkir   Elev  - 1,05</v>
          </cell>
          <cell r="I2907">
            <v>321.2</v>
          </cell>
          <cell r="J2907" t="str">
            <v>M'</v>
          </cell>
          <cell r="L2907">
            <v>0</v>
          </cell>
        </row>
        <row r="2909">
          <cell r="B2909" t="str">
            <v>3.</v>
          </cell>
          <cell r="C2909" t="str">
            <v>Pekerjaan Taman</v>
          </cell>
        </row>
        <row r="2910">
          <cell r="C2910" t="str">
            <v>Pekerjaan taman lihat gambar landscape</v>
          </cell>
        </row>
        <row r="2911">
          <cell r="B2911"/>
          <cell r="C2911" t="str">
            <v>7.1.</v>
          </cell>
          <cell r="D2911" t="str">
            <v>Pek. Tanaman Rumput ( Area terbuka )</v>
          </cell>
          <cell r="I2911">
            <v>260.58</v>
          </cell>
          <cell r="J2911" t="str">
            <v>M2</v>
          </cell>
          <cell r="L2911">
            <v>0</v>
          </cell>
        </row>
        <row r="2912">
          <cell r="C2912" t="str">
            <v>7.2.</v>
          </cell>
          <cell r="D2912" t="str">
            <v>Pek. Pohon  a   t =2,5 M'</v>
          </cell>
          <cell r="I2912">
            <v>18</v>
          </cell>
          <cell r="J2912" t="str">
            <v>Bh</v>
          </cell>
          <cell r="L2912">
            <v>0</v>
          </cell>
        </row>
        <row r="2913">
          <cell r="C2913" t="str">
            <v>7.3.</v>
          </cell>
          <cell r="D2913" t="str">
            <v>Pek. Pohon  b   t = 2,5 M'</v>
          </cell>
          <cell r="I2913">
            <v>18</v>
          </cell>
          <cell r="J2913" t="str">
            <v>Bh</v>
          </cell>
          <cell r="L2913">
            <v>0</v>
          </cell>
        </row>
        <row r="2914">
          <cell r="C2914"/>
          <cell r="D2914"/>
          <cell r="J2914"/>
          <cell r="L2914">
            <v>0</v>
          </cell>
        </row>
        <row r="2918">
          <cell r="B2918" t="str">
            <v>4.</v>
          </cell>
          <cell r="C2918" t="str">
            <v>Pekerjaan Tiang Bendera</v>
          </cell>
          <cell r="I2918">
            <v>1</v>
          </cell>
          <cell r="J2918" t="str">
            <v>Lsm</v>
          </cell>
          <cell r="L2918">
            <v>0</v>
          </cell>
        </row>
        <row r="2919">
          <cell r="B2919"/>
          <cell r="C2919" t="str">
            <v>-</v>
          </cell>
          <cell r="D2919" t="str">
            <v>Galian Tanah, Urgan tanah</v>
          </cell>
        </row>
        <row r="2920">
          <cell r="C2920" t="str">
            <v>-</v>
          </cell>
          <cell r="D2920" t="str">
            <v>Pondasi beton bertulang</v>
          </cell>
        </row>
        <row r="2921">
          <cell r="C2921" t="str">
            <v>-</v>
          </cell>
          <cell r="D2921" t="str">
            <v>Pipa St Steel  3" Plat Sirip tbl 6mm</v>
          </cell>
        </row>
        <row r="2922">
          <cell r="C2922" t="str">
            <v>-</v>
          </cell>
          <cell r="D2922" t="str">
            <v>Sirip St Steel  Trap  tangga pada tiang Pipa</v>
          </cell>
        </row>
        <row r="2923">
          <cell r="C2923" t="str">
            <v>-</v>
          </cell>
          <cell r="D2923" t="str">
            <v xml:space="preserve">Bola St Steel Dia 12 mm lapis Plat 0,6mm </v>
          </cell>
        </row>
        <row r="2924">
          <cell r="C2924" t="str">
            <v>-</v>
          </cell>
          <cell r="D2924" t="str">
            <v>Keliling pasangan Pondasi lantai 40 Cm</v>
          </cell>
        </row>
        <row r="2925">
          <cell r="C2925" t="str">
            <v>-</v>
          </cell>
          <cell r="D2925" t="str">
            <v>Area Keliling tiang rumput</v>
          </cell>
        </row>
        <row r="2926">
          <cell r="C2926" t="str">
            <v>-</v>
          </cell>
          <cell r="D2926" t="str">
            <v>Taly Nylon Katrol  lengkap</v>
          </cell>
        </row>
        <row r="2927">
          <cell r="C2927"/>
          <cell r="D2927"/>
        </row>
        <row r="2929">
          <cell r="B2929" t="str">
            <v>6.</v>
          </cell>
          <cell r="C2929" t="str">
            <v>Pekerjaan Logo  PPATK</v>
          </cell>
        </row>
        <row r="2930">
          <cell r="B2930"/>
          <cell r="C2930" t="str">
            <v>-</v>
          </cell>
          <cell r="D2930" t="str">
            <v xml:space="preserve">Pemasangan Logo PPATK </v>
          </cell>
          <cell r="I2930">
            <v>1</v>
          </cell>
          <cell r="J2930" t="str">
            <v>Lsm</v>
          </cell>
          <cell r="L2930">
            <v>0</v>
          </cell>
        </row>
        <row r="2931">
          <cell r="C2931"/>
          <cell r="D2931" t="str">
            <v>di Bangunan Gedung termasuk lampu sorot</v>
          </cell>
        </row>
        <row r="2933">
          <cell r="B2933" t="str">
            <v>7.</v>
          </cell>
          <cell r="C2933" t="str">
            <v>Pekerjaan Bak sampah termasuk</v>
          </cell>
          <cell r="J2933"/>
          <cell r="L2933"/>
        </row>
        <row r="2934">
          <cell r="C2934" t="str">
            <v>penutup Sesuai gambar dan RKS</v>
          </cell>
          <cell r="I2934">
            <v>1</v>
          </cell>
          <cell r="J2934" t="str">
            <v>Unt</v>
          </cell>
          <cell r="L2934">
            <v>0</v>
          </cell>
        </row>
        <row r="2936">
          <cell r="B2936" t="str">
            <v>8.</v>
          </cell>
          <cell r="C2936" t="str">
            <v>Pekerjaan Saluran Luar Bangunan</v>
          </cell>
          <cell r="J2936"/>
          <cell r="L2936"/>
        </row>
        <row r="2937">
          <cell r="C2937" t="str">
            <v>8.1.</v>
          </cell>
          <cell r="D2937" t="str">
            <v>Saluran Luar Bangunan Untuk Lingkungan Bangunan Utama</v>
          </cell>
        </row>
        <row r="2938">
          <cell r="C2938"/>
          <cell r="D2938" t="str">
            <v>-</v>
          </cell>
          <cell r="E2938" t="str">
            <v xml:space="preserve">Saluran Terbuka Penutup Grill  Besi  tebal = 5mm </v>
          </cell>
          <cell r="I2938">
            <v>133</v>
          </cell>
          <cell r="J2938" t="str">
            <v>M'</v>
          </cell>
          <cell r="L2938">
            <v>0</v>
          </cell>
        </row>
        <row r="2939">
          <cell r="C2939"/>
          <cell r="D2939" t="str">
            <v>-</v>
          </cell>
          <cell r="E2939" t="str">
            <v>Bak Kontrol</v>
          </cell>
          <cell r="I2939">
            <v>16</v>
          </cell>
          <cell r="J2939" t="str">
            <v>Bh</v>
          </cell>
          <cell r="L2939">
            <v>0</v>
          </cell>
        </row>
        <row r="2940">
          <cell r="D2940" t="str">
            <v>-</v>
          </cell>
          <cell r="E2940" t="str">
            <v>Pekerjaan Pasangan Griill di Ram</v>
          </cell>
          <cell r="G2940" t="str">
            <v>As B/4-5, E/4-5</v>
          </cell>
          <cell r="I2940">
            <v>14</v>
          </cell>
          <cell r="J2940" t="str">
            <v>M'</v>
          </cell>
          <cell r="L2940">
            <v>0</v>
          </cell>
        </row>
        <row r="2942">
          <cell r="B2942" t="str">
            <v>3.</v>
          </cell>
          <cell r="C2942" t="str">
            <v xml:space="preserve">Pekerjaan Pagar </v>
          </cell>
        </row>
        <row r="2944">
          <cell r="B2944" t="str">
            <v>3.1.</v>
          </cell>
          <cell r="C2944" t="str">
            <v>Pekerjaan Pagar Sisi Kiri kanan dan belakang</v>
          </cell>
          <cell r="G2944">
            <v>309.8</v>
          </cell>
          <cell r="H2944" t="str">
            <v>M'</v>
          </cell>
          <cell r="J2944"/>
        </row>
        <row r="2945">
          <cell r="C2945" t="str">
            <v>-</v>
          </cell>
          <cell r="D2945" t="str">
            <v xml:space="preserve">Galian, Pondasi, </v>
          </cell>
          <cell r="I2945">
            <v>151.80199999999999</v>
          </cell>
          <cell r="J2945" t="str">
            <v>M3</v>
          </cell>
          <cell r="L2945">
            <v>0</v>
          </cell>
        </row>
        <row r="2946">
          <cell r="C2946" t="str">
            <v>-</v>
          </cell>
          <cell r="D2946" t="str">
            <v xml:space="preserve">Pondasi Batu Kali </v>
          </cell>
          <cell r="I2946">
            <v>83.646000000000015</v>
          </cell>
          <cell r="J2946" t="str">
            <v>M3</v>
          </cell>
          <cell r="L2946">
            <v>0</v>
          </cell>
        </row>
        <row r="2947">
          <cell r="C2947" t="str">
            <v>-</v>
          </cell>
          <cell r="D2947" t="str">
            <v>Urugan tanah kepondasi Dan area sisi dalam pagar</v>
          </cell>
          <cell r="I2947">
            <v>45.540599999999998</v>
          </cell>
          <cell r="J2947" t="str">
            <v>M3</v>
          </cell>
          <cell r="L2947">
            <v>0</v>
          </cell>
        </row>
        <row r="2948">
          <cell r="C2948" t="str">
            <v>-</v>
          </cell>
          <cell r="D2948" t="str">
            <v>Perataan tanah kedalam site halaman</v>
          </cell>
          <cell r="I2948">
            <v>106.26139999999999</v>
          </cell>
          <cell r="J2948" t="str">
            <v>M3</v>
          </cell>
          <cell r="L2948">
            <v>0</v>
          </cell>
        </row>
        <row r="2949">
          <cell r="C2949" t="str">
            <v>-</v>
          </cell>
          <cell r="D2949" t="str">
            <v>Urugan pasir dibawah Pondasi</v>
          </cell>
          <cell r="I2949">
            <v>21.686</v>
          </cell>
          <cell r="J2949" t="str">
            <v>M3</v>
          </cell>
          <cell r="L2949">
            <v>0</v>
          </cell>
        </row>
        <row r="2950">
          <cell r="C2950" t="str">
            <v>-</v>
          </cell>
          <cell r="D2950" t="str">
            <v>Beton Sloof       20 x 30 Cm</v>
          </cell>
          <cell r="I2950">
            <v>18.588000000000001</v>
          </cell>
          <cell r="J2950" t="str">
            <v>M3</v>
          </cell>
          <cell r="L2950">
            <v>0</v>
          </cell>
        </row>
        <row r="2951">
          <cell r="C2951" t="str">
            <v>-</v>
          </cell>
          <cell r="D2951" t="str">
            <v>Kolom beton      20 x 20 Cm</v>
          </cell>
          <cell r="I2951">
            <v>11.152799999999999</v>
          </cell>
          <cell r="J2951" t="str">
            <v>M3</v>
          </cell>
          <cell r="L2951">
            <v>0</v>
          </cell>
        </row>
        <row r="2952">
          <cell r="C2952" t="str">
            <v>-</v>
          </cell>
          <cell r="D2952" t="str">
            <v>Ring Balk beton  15 x 20 Cm</v>
          </cell>
          <cell r="I2952">
            <v>14.49864</v>
          </cell>
          <cell r="J2952" t="str">
            <v>M3</v>
          </cell>
          <cell r="L2952">
            <v>0</v>
          </cell>
        </row>
        <row r="2953">
          <cell r="C2953" t="str">
            <v>-</v>
          </cell>
          <cell r="D2953" t="str">
            <v>Pasangan batu bata 1:2</v>
          </cell>
          <cell r="I2953">
            <v>92.94</v>
          </cell>
          <cell r="J2953" t="str">
            <v>M2</v>
          </cell>
          <cell r="L2953">
            <v>0</v>
          </cell>
        </row>
        <row r="2954">
          <cell r="C2954" t="str">
            <v>-</v>
          </cell>
          <cell r="D2954" t="str">
            <v>Pasangan batu bata 1:5</v>
          </cell>
          <cell r="I2954">
            <v>1301.1600000000001</v>
          </cell>
          <cell r="J2954" t="str">
            <v>M2</v>
          </cell>
          <cell r="L2954">
            <v>0</v>
          </cell>
        </row>
        <row r="2955">
          <cell r="C2955" t="str">
            <v>-</v>
          </cell>
          <cell r="D2955" t="str">
            <v>Plesteran 1:2</v>
          </cell>
          <cell r="I2955">
            <v>185.88</v>
          </cell>
          <cell r="J2955" t="str">
            <v>M2</v>
          </cell>
          <cell r="L2955">
            <v>0</v>
          </cell>
        </row>
        <row r="2956">
          <cell r="C2956" t="str">
            <v>-</v>
          </cell>
          <cell r="D2956" t="str">
            <v>Plesteran 1:5</v>
          </cell>
          <cell r="I2956">
            <v>2602.3200000000002</v>
          </cell>
          <cell r="J2956" t="str">
            <v>M2</v>
          </cell>
          <cell r="L2956">
            <v>0</v>
          </cell>
        </row>
        <row r="2957">
          <cell r="C2957" t="str">
            <v>-</v>
          </cell>
          <cell r="D2957" t="str">
            <v>Dinding Cat Luar dalam</v>
          </cell>
          <cell r="I2957">
            <v>2788.2000000000003</v>
          </cell>
          <cell r="J2957" t="str">
            <v>M2</v>
          </cell>
          <cell r="L2957">
            <v>0</v>
          </cell>
        </row>
        <row r="2958">
          <cell r="C2958" t="str">
            <v>-</v>
          </cell>
          <cell r="D2958" t="str">
            <v>Besi siku 40.40.4 Kawat Duri 80Cm 7 Jalur finish</v>
          </cell>
          <cell r="I2958">
            <v>309.8</v>
          </cell>
          <cell r="J2958" t="str">
            <v>M'</v>
          </cell>
          <cell r="L2958">
            <v>0</v>
          </cell>
        </row>
        <row r="2970">
          <cell r="B2970" t="str">
            <v>3.3.</v>
          </cell>
          <cell r="C2970" t="str">
            <v>PAGAR DAN CANOPY PINTU MASUK ST STEEL</v>
          </cell>
        </row>
        <row r="2971">
          <cell r="B2971" t="str">
            <v>a.</v>
          </cell>
          <cell r="C2971" t="str">
            <v>Pekerjaan  Pagar Muka = 18 M'</v>
          </cell>
          <cell r="G2971">
            <v>26</v>
          </cell>
          <cell r="H2971" t="str">
            <v>M'</v>
          </cell>
          <cell r="J2971"/>
        </row>
        <row r="2972">
          <cell r="C2972" t="str">
            <v>Daun Pintu Rell Muka =  8,00 M'</v>
          </cell>
          <cell r="G2972">
            <v>8</v>
          </cell>
          <cell r="H2972" t="str">
            <v>M'</v>
          </cell>
        </row>
        <row r="2973">
          <cell r="C2973" t="str">
            <v>-</v>
          </cell>
          <cell r="D2973" t="str">
            <v xml:space="preserve">Galian, Pondasi, </v>
          </cell>
          <cell r="I2973">
            <v>12.739999999999998</v>
          </cell>
          <cell r="J2973" t="str">
            <v>M3</v>
          </cell>
          <cell r="L2973">
            <v>0</v>
          </cell>
        </row>
        <row r="2974">
          <cell r="C2974" t="str">
            <v>-</v>
          </cell>
          <cell r="D2974" t="str">
            <v>Pondasi batu belah</v>
          </cell>
          <cell r="I2974">
            <v>7.02</v>
          </cell>
          <cell r="J2974" t="str">
            <v>M3</v>
          </cell>
          <cell r="L2974">
            <v>0</v>
          </cell>
        </row>
        <row r="2975">
          <cell r="C2975" t="str">
            <v>-</v>
          </cell>
          <cell r="D2975" t="str">
            <v>Urugan tanah kepondasi</v>
          </cell>
          <cell r="I2975">
            <v>2.1059999999999999</v>
          </cell>
          <cell r="J2975" t="str">
            <v>M3</v>
          </cell>
          <cell r="L2975">
            <v>0</v>
          </cell>
        </row>
        <row r="2976">
          <cell r="C2976" t="str">
            <v>-</v>
          </cell>
          <cell r="D2976" t="str">
            <v>Perataan tanah kedalam site halaman</v>
          </cell>
          <cell r="I2976">
            <v>10.633999999999999</v>
          </cell>
          <cell r="J2976" t="str">
            <v>M3</v>
          </cell>
          <cell r="L2976">
            <v>0</v>
          </cell>
        </row>
        <row r="2977">
          <cell r="C2977" t="str">
            <v>-</v>
          </cell>
          <cell r="D2977" t="str">
            <v>Urugan pasir dibawah Pondasi</v>
          </cell>
          <cell r="I2977">
            <v>1.82</v>
          </cell>
          <cell r="J2977" t="str">
            <v>M3</v>
          </cell>
          <cell r="L2977">
            <v>0</v>
          </cell>
        </row>
        <row r="2978">
          <cell r="C2978" t="str">
            <v>-</v>
          </cell>
          <cell r="D2978" t="str">
            <v>Sloof  20 x 60 Cm</v>
          </cell>
          <cell r="I2978">
            <v>2.16</v>
          </cell>
          <cell r="J2978" t="str">
            <v>M3</v>
          </cell>
          <cell r="L2978">
            <v>0</v>
          </cell>
        </row>
        <row r="2979">
          <cell r="C2979" t="str">
            <v>-</v>
          </cell>
          <cell r="D2979" t="str">
            <v>Kolom 15 x20 Cm</v>
          </cell>
          <cell r="I2979">
            <v>0.18</v>
          </cell>
          <cell r="J2979" t="str">
            <v>M3</v>
          </cell>
          <cell r="L2979">
            <v>0</v>
          </cell>
        </row>
        <row r="2980">
          <cell r="C2980" t="str">
            <v>-</v>
          </cell>
          <cell r="D2980" t="str">
            <v>Pasang Pelapis dinding Batu muka Candi</v>
          </cell>
          <cell r="I2980">
            <v>33.800000000000004</v>
          </cell>
          <cell r="J2980" t="str">
            <v>M2</v>
          </cell>
          <cell r="L2980">
            <v>0</v>
          </cell>
        </row>
        <row r="2981">
          <cell r="C2981" t="str">
            <v>-</v>
          </cell>
          <cell r="D2981" t="str">
            <v>Pagar Besi Rangka St Stell tebal 3mm   20x20 / 40x40</v>
          </cell>
        </row>
        <row r="2982">
          <cell r="C2982"/>
          <cell r="D2982" t="str">
            <v>Ukuran 20x20 / 40x40 &amp; Rangka  = t = 100 M'</v>
          </cell>
          <cell r="I2982">
            <v>13</v>
          </cell>
          <cell r="J2982" t="str">
            <v>M2</v>
          </cell>
          <cell r="L2982">
            <v>0</v>
          </cell>
        </row>
        <row r="2983">
          <cell r="C2983" t="str">
            <v>-</v>
          </cell>
          <cell r="D2983" t="str">
            <v>Pembuatan Pintu Pagar St Steel   20x20 / 40x40 Rangka</v>
          </cell>
          <cell r="I2983">
            <v>12.8</v>
          </cell>
          <cell r="J2983" t="str">
            <v>M2</v>
          </cell>
          <cell r="L2983">
            <v>0</v>
          </cell>
        </row>
        <row r="2984">
          <cell r="D2984" t="str">
            <v>Rell dan Roda Kwalitas terbaik bahan Metal galvanis</v>
          </cell>
        </row>
        <row r="2985">
          <cell r="B2985" t="str">
            <v>b.</v>
          </cell>
          <cell r="C2985" t="str">
            <v>CANOPY</v>
          </cell>
          <cell r="L2985">
            <v>0</v>
          </cell>
        </row>
        <row r="2986">
          <cell r="C2986" t="str">
            <v>-</v>
          </cell>
          <cell r="D2986" t="str">
            <v>Rangka St steel  5 x10</v>
          </cell>
          <cell r="I2986">
            <v>221.48</v>
          </cell>
          <cell r="J2986" t="str">
            <v>M'</v>
          </cell>
          <cell r="L2986">
            <v>0</v>
          </cell>
        </row>
        <row r="2987">
          <cell r="C2987" t="str">
            <v>-</v>
          </cell>
          <cell r="D2987" t="str">
            <v>Rangka St steel  5 x15</v>
          </cell>
          <cell r="I2987">
            <v>170.85</v>
          </cell>
          <cell r="J2987" t="str">
            <v>M'</v>
          </cell>
          <cell r="L2987">
            <v>0</v>
          </cell>
        </row>
        <row r="2988">
          <cell r="C2988" t="str">
            <v>-</v>
          </cell>
          <cell r="D2988" t="str">
            <v>Kaca laminated 12mm</v>
          </cell>
          <cell r="I2988">
            <v>183.6</v>
          </cell>
          <cell r="J2988" t="str">
            <v>M2</v>
          </cell>
          <cell r="L2988">
            <v>0</v>
          </cell>
        </row>
        <row r="2989">
          <cell r="C2989" t="str">
            <v>-</v>
          </cell>
          <cell r="D2989" t="str">
            <v>Angkur ke Pondasi dan Plat, alat bantu</v>
          </cell>
          <cell r="I2989">
            <v>1</v>
          </cell>
          <cell r="J2989" t="str">
            <v>Lsm</v>
          </cell>
          <cell r="L2989">
            <v>0</v>
          </cell>
        </row>
        <row r="2991">
          <cell r="B2991" t="str">
            <v>4.</v>
          </cell>
          <cell r="C2991" t="str">
            <v>Pekerjaan Pelapis Plafon dan Dinding Rock wool</v>
          </cell>
        </row>
        <row r="2992">
          <cell r="B2992" t="str">
            <v>4.1.</v>
          </cell>
          <cell r="C2992" t="str">
            <v>Alumunium Foil , Rock Woll , Kawat ram</v>
          </cell>
          <cell r="G2992"/>
          <cell r="I2992">
            <v>0</v>
          </cell>
          <cell r="J2992"/>
          <cell r="L2992"/>
        </row>
        <row r="2993">
          <cell r="C2993" t="str">
            <v>-</v>
          </cell>
          <cell r="D2993" t="str">
            <v>Lapis penutup atap dak Beton</v>
          </cell>
          <cell r="I2993">
            <v>1714.38</v>
          </cell>
          <cell r="J2993" t="str">
            <v>M2</v>
          </cell>
          <cell r="L2993">
            <v>0</v>
          </cell>
        </row>
        <row r="2994">
          <cell r="B2994" t="str">
            <v>4.2.</v>
          </cell>
          <cell r="C2994" t="str">
            <v xml:space="preserve">Dinding Aliumunium Glass Wall / Nat </v>
          </cell>
          <cell r="I2994"/>
          <cell r="J2994"/>
          <cell r="L2994"/>
        </row>
        <row r="2995">
          <cell r="C2995" t="str">
            <v>-</v>
          </cell>
          <cell r="D2995" t="str">
            <v>Dinding Genset</v>
          </cell>
          <cell r="I2995">
            <v>397.07</v>
          </cell>
          <cell r="J2995" t="str">
            <v>M2</v>
          </cell>
          <cell r="L2995">
            <v>0</v>
          </cell>
        </row>
        <row r="2997">
          <cell r="B2997" t="str">
            <v>5.</v>
          </cell>
          <cell r="C2997" t="str">
            <v xml:space="preserve">Pekerjaan Sumur </v>
          </cell>
        </row>
        <row r="2998">
          <cell r="B2998" t="str">
            <v>5.1.</v>
          </cell>
          <cell r="C2998" t="str">
            <v>Lengkap dengan isi batu karang injuk</v>
          </cell>
          <cell r="I2998">
            <v>0</v>
          </cell>
          <cell r="J2998"/>
          <cell r="L2998"/>
        </row>
        <row r="2999">
          <cell r="C2999" t="str">
            <v xml:space="preserve">dan matrial lainnya sesuai dengan GAMBAR </v>
          </cell>
        </row>
        <row r="3000">
          <cell r="C3000" t="str">
            <v>-</v>
          </cell>
          <cell r="D3000" t="str">
            <v>Sumur resapan dam  4M'  ( Disesuaikan dengan GAMBAR )</v>
          </cell>
          <cell r="I3000">
            <v>5</v>
          </cell>
          <cell r="J3000" t="str">
            <v>Bh</v>
          </cell>
          <cell r="L3000">
            <v>0</v>
          </cell>
        </row>
        <row r="3002">
          <cell r="L3002" t="str">
            <v>-</v>
          </cell>
        </row>
        <row r="3003">
          <cell r="H3003" t="str">
            <v>Jumlah   (  XIII. )</v>
          </cell>
          <cell r="L3003">
            <v>0</v>
          </cell>
        </row>
        <row r="3004">
          <cell r="L3004" t="str">
            <v>=</v>
          </cell>
        </row>
        <row r="3020">
          <cell r="B3020" t="str">
            <v>XIV.</v>
          </cell>
          <cell r="C3020" t="str">
            <v>PEKERJAAN PERLENGKAPAN</v>
          </cell>
        </row>
        <row r="3021">
          <cell r="C3021" t="str">
            <v>Catatan :</v>
          </cell>
        </row>
        <row r="3022">
          <cell r="C3022" t="str">
            <v>-</v>
          </cell>
          <cell r="D3022" t="str">
            <v>Seluruh pekerjaan perlengkapan sudah</v>
          </cell>
        </row>
        <row r="3023">
          <cell r="D3023" t="str">
            <v>termasuk bahan matrial , alat bantu dan</v>
          </cell>
        </row>
        <row r="3024">
          <cell r="D3024" t="str">
            <v>perlengkapan lainnya,  pelaksanaan  di-</v>
          </cell>
        </row>
        <row r="3025">
          <cell r="D3025" t="str">
            <v xml:space="preserve">sesuaikan dengan gambar, spesifikasi </v>
          </cell>
        </row>
        <row r="3026">
          <cell r="D3026" t="str">
            <v>teknis  dan RKS,  kecuali tertulis lain.</v>
          </cell>
        </row>
        <row r="3027">
          <cell r="C3027"/>
          <cell r="J3027"/>
          <cell r="L3027">
            <v>0</v>
          </cell>
        </row>
        <row r="3028">
          <cell r="B3028" t="str">
            <v>1.</v>
          </cell>
          <cell r="C3028" t="str">
            <v>Railing St Steel Kaca Tempered</v>
          </cell>
        </row>
        <row r="3029">
          <cell r="C3029" t="str">
            <v>Bahan :</v>
          </cell>
        </row>
        <row r="3030">
          <cell r="C3030" t="str">
            <v>-</v>
          </cell>
          <cell r="D3030" t="str">
            <v>Besi Plat Black Steel pipe</v>
          </cell>
        </row>
        <row r="3031">
          <cell r="C3031" t="str">
            <v>-</v>
          </cell>
          <cell r="D3031" t="str">
            <v>Cat Duco Finish dan  melamic finish</v>
          </cell>
        </row>
        <row r="3032">
          <cell r="C3032" t="str">
            <v>-</v>
          </cell>
          <cell r="D3032" t="str">
            <v>Termasuk alat bantu dan perlengkapan lainnya.</v>
          </cell>
        </row>
        <row r="3034">
          <cell r="B3034" t="str">
            <v>1.1.</v>
          </cell>
          <cell r="C3034" t="str">
            <v>Railing Tangga Stainless Steel + Kaca Tempered 12mm</v>
          </cell>
        </row>
        <row r="3035">
          <cell r="C3035" t="str">
            <v>-  Hand Rail St Steel  Dia 2,1/2" Polish finish</v>
          </cell>
        </row>
        <row r="3036">
          <cell r="C3036" t="str">
            <v>-  Dudukan kaca = 6mm Syncromate finish</v>
          </cell>
        </row>
        <row r="3037">
          <cell r="C3037" t="str">
            <v>-  Clear Tempered 12mm</v>
          </cell>
        </row>
        <row r="3038">
          <cell r="C3038" t="str">
            <v>-  Fixing Accessories</v>
          </cell>
        </row>
        <row r="3039">
          <cell r="C3039" t="str">
            <v>Tangga Type lurus Lift &amp; Void</v>
          </cell>
        </row>
        <row r="3040">
          <cell r="C3040" t="str">
            <v>-</v>
          </cell>
          <cell r="D3040" t="str">
            <v>Lantai Basement</v>
          </cell>
          <cell r="G3040" t="str">
            <v>As, 5-6/C-D</v>
          </cell>
          <cell r="I3040">
            <v>22.8</v>
          </cell>
          <cell r="J3040" t="str">
            <v>M'</v>
          </cell>
          <cell r="L3040">
            <v>0</v>
          </cell>
        </row>
        <row r="3041">
          <cell r="C3041" t="str">
            <v>-</v>
          </cell>
          <cell r="D3041" t="str">
            <v xml:space="preserve">Lantai 2           </v>
          </cell>
          <cell r="G3041" t="str">
            <v>As, 5-6/C-D</v>
          </cell>
          <cell r="I3041">
            <v>30.4</v>
          </cell>
          <cell r="J3041" t="str">
            <v>M'</v>
          </cell>
          <cell r="L3041">
            <v>0</v>
          </cell>
        </row>
        <row r="3042">
          <cell r="C3042" t="str">
            <v>-</v>
          </cell>
          <cell r="D3042" t="str">
            <v>Lantai 3</v>
          </cell>
          <cell r="G3042" t="str">
            <v>As, 5-6/C-D</v>
          </cell>
          <cell r="I3042">
            <v>30.4</v>
          </cell>
          <cell r="J3042" t="str">
            <v>M'</v>
          </cell>
          <cell r="L3042">
            <v>0</v>
          </cell>
        </row>
        <row r="3043">
          <cell r="C3043" t="str">
            <v>-</v>
          </cell>
          <cell r="D3043" t="str">
            <v>Lantai 4</v>
          </cell>
          <cell r="G3043" t="str">
            <v>As, 5-6/C-D</v>
          </cell>
          <cell r="I3043">
            <v>30.4</v>
          </cell>
          <cell r="J3043" t="str">
            <v>M'</v>
          </cell>
          <cell r="L3043">
            <v>0</v>
          </cell>
        </row>
        <row r="3044">
          <cell r="C3044" t="str">
            <v>-</v>
          </cell>
          <cell r="D3044" t="str">
            <v>Lantai 5</v>
          </cell>
          <cell r="G3044" t="str">
            <v>As, 5-6/C-D</v>
          </cell>
          <cell r="I3044">
            <v>30.4</v>
          </cell>
          <cell r="J3044" t="str">
            <v>M'</v>
          </cell>
          <cell r="L3044">
            <v>0</v>
          </cell>
        </row>
        <row r="3046">
          <cell r="C3046" t="str">
            <v>b</v>
          </cell>
          <cell r="D3046" t="str">
            <v xml:space="preserve">Cover Tanggul Stainless Steel </v>
          </cell>
        </row>
        <row r="3047">
          <cell r="D3047" t="str">
            <v>Tangga Lift Lobby  H.600 Type Lurus</v>
          </cell>
          <cell r="I3047">
            <v>144.4</v>
          </cell>
          <cell r="J3047" t="str">
            <v>M2</v>
          </cell>
          <cell r="L3047">
            <v>0</v>
          </cell>
        </row>
        <row r="3048">
          <cell r="D3048" t="str">
            <v>-  Plat Stainless Steel = 1,2 mm Hair Line Finish</v>
          </cell>
        </row>
        <row r="3049">
          <cell r="D3049" t="str">
            <v>-  Material Reinforcement</v>
          </cell>
          <cell r="I3049"/>
        </row>
        <row r="3050">
          <cell r="D3050" t="str">
            <v>-  Steel Bracket</v>
          </cell>
        </row>
        <row r="3052">
          <cell r="B3052" t="str">
            <v>1.2.</v>
          </cell>
          <cell r="C3052" t="str">
            <v>Railing Tangga Stainless Steel + Kaca Tempered 12mm</v>
          </cell>
        </row>
        <row r="3053">
          <cell r="C3053" t="str">
            <v>-  Hand Rail St Steel  Dia 2,1/2" Polish finish</v>
          </cell>
        </row>
        <row r="3054">
          <cell r="C3054" t="str">
            <v>-  Dudukan kaca = 6mm Syncromate finish</v>
          </cell>
        </row>
        <row r="3055">
          <cell r="C3055" t="str">
            <v>-  Clear Tempered 12mm</v>
          </cell>
        </row>
        <row r="3056">
          <cell r="C3056" t="str">
            <v>-  Fixing Accessories</v>
          </cell>
        </row>
        <row r="3057">
          <cell r="C3057" t="str">
            <v>a</v>
          </cell>
          <cell r="D3057" t="str">
            <v>Tangga Utama Dan Void</v>
          </cell>
        </row>
        <row r="3058">
          <cell r="D3058" t="str">
            <v>-</v>
          </cell>
          <cell r="E3058" t="str">
            <v>Lantai 1,  Tangga As, 5-6/C-D, Tangga/ Viod 2-3/C-D</v>
          </cell>
          <cell r="I3058">
            <v>147</v>
          </cell>
          <cell r="J3058" t="str">
            <v>M'</v>
          </cell>
          <cell r="L3058">
            <v>0</v>
          </cell>
        </row>
        <row r="3059">
          <cell r="C3059" t="str">
            <v>b</v>
          </cell>
          <cell r="D3059" t="str">
            <v>Cover Tanggul Stainless di Area Void H 1400 W 150</v>
          </cell>
        </row>
        <row r="3060">
          <cell r="D3060" t="str">
            <v xml:space="preserve">Type Radius </v>
          </cell>
          <cell r="I3060">
            <v>60.5</v>
          </cell>
          <cell r="J3060" t="str">
            <v>M'</v>
          </cell>
          <cell r="L3060">
            <v>0</v>
          </cell>
        </row>
        <row r="3061">
          <cell r="D3061" t="str">
            <v>-  Plat Stainless Steel = 1,2 mm Hair Line Finish</v>
          </cell>
        </row>
        <row r="3062">
          <cell r="D3062" t="str">
            <v>-  Material Reinforcement</v>
          </cell>
          <cell r="I3062"/>
        </row>
        <row r="3063">
          <cell r="D3063" t="str">
            <v>-  Steel Bracket</v>
          </cell>
        </row>
        <row r="3064">
          <cell r="C3064" t="str">
            <v>c</v>
          </cell>
          <cell r="D3064" t="str">
            <v xml:space="preserve">Cover Tanggul Stainless Railing Tangga Utama </v>
          </cell>
        </row>
        <row r="3065">
          <cell r="D3065" t="str">
            <v>( Hanya ada pada sisi luar )</v>
          </cell>
          <cell r="I3065">
            <v>71.5</v>
          </cell>
          <cell r="J3065" t="str">
            <v>M2</v>
          </cell>
          <cell r="L3065">
            <v>0</v>
          </cell>
        </row>
        <row r="3066">
          <cell r="D3066" t="str">
            <v>-  Plat Stainless Steel = 1,2 mm Hair Line Finish</v>
          </cell>
        </row>
        <row r="3067">
          <cell r="D3067" t="str">
            <v>-  Material Reinforcement</v>
          </cell>
          <cell r="I3067"/>
        </row>
        <row r="3068">
          <cell r="D3068" t="str">
            <v>-  Steel Bracket</v>
          </cell>
        </row>
        <row r="3070">
          <cell r="A3070"/>
          <cell r="B3070" t="str">
            <v>2.</v>
          </cell>
          <cell r="C3070" t="str">
            <v>Railing Tangga Besi</v>
          </cell>
        </row>
        <row r="3071">
          <cell r="C3071" t="str">
            <v>Bahan :</v>
          </cell>
        </row>
        <row r="3072">
          <cell r="C3072" t="str">
            <v>-</v>
          </cell>
          <cell r="D3072" t="str">
            <v>Besi Plat Black Steel pipe</v>
          </cell>
        </row>
        <row r="3073">
          <cell r="C3073" t="str">
            <v>-</v>
          </cell>
          <cell r="D3073" t="str">
            <v>Cat Duco Finish dan  melamic finish</v>
          </cell>
        </row>
        <row r="3074">
          <cell r="C3074" t="str">
            <v>-</v>
          </cell>
          <cell r="D3074" t="str">
            <v>Termasuk alat bantu dan perlengkapan lainnya.</v>
          </cell>
        </row>
        <row r="3078">
          <cell r="B3078" t="str">
            <v>2.1.</v>
          </cell>
          <cell r="C3078" t="str">
            <v>Tangga railing pipa BSP dia. 2"</v>
          </cell>
        </row>
        <row r="3079">
          <cell r="C3079" t="str">
            <v>Tiang penyangga pipa BSP dia 1"</v>
          </cell>
        </row>
        <row r="3080">
          <cell r="C3080" t="str">
            <v>Rangka melintang pipa BSP dia 1"</v>
          </cell>
        </row>
        <row r="3081">
          <cell r="C3081" t="str">
            <v>penutup ujung plat tebal 6mm, dia.=80 mm</v>
          </cell>
        </row>
        <row r="3082">
          <cell r="C3082" t="str">
            <v>angkurnya ke lantai dan tiang penutupnya, Cat finish</v>
          </cell>
        </row>
        <row r="3083">
          <cell r="C3083" t="str">
            <v>a</v>
          </cell>
          <cell r="D3083" t="str">
            <v>Railing tangga</v>
          </cell>
          <cell r="L3083">
            <v>0</v>
          </cell>
        </row>
        <row r="3084">
          <cell r="C3084"/>
          <cell r="D3084" t="str">
            <v>-</v>
          </cell>
          <cell r="E3084" t="str">
            <v>Lantai Basement</v>
          </cell>
          <cell r="G3084" t="str">
            <v>As, 11 /C-D, 1/D</v>
          </cell>
          <cell r="I3084">
            <v>17.100000000000001</v>
          </cell>
          <cell r="J3084" t="str">
            <v>M'</v>
          </cell>
          <cell r="L3084">
            <v>0</v>
          </cell>
        </row>
        <row r="3085">
          <cell r="D3085" t="str">
            <v>-</v>
          </cell>
          <cell r="E3085" t="str">
            <v>Lantai 1  , As 5-6/B-C, As 5-6/D-E, AS 11/D-C</v>
          </cell>
          <cell r="I3085">
            <v>29.4</v>
          </cell>
          <cell r="J3085" t="str">
            <v>M'</v>
          </cell>
          <cell r="L3085">
            <v>0</v>
          </cell>
        </row>
        <row r="3086">
          <cell r="D3086" t="str">
            <v>-</v>
          </cell>
          <cell r="E3086" t="str">
            <v>Lantai 2  , As 5-6/B-C, As 5-6/D-E, AS 11/D-C</v>
          </cell>
          <cell r="I3086">
            <v>29.4</v>
          </cell>
          <cell r="J3086" t="str">
            <v>M'</v>
          </cell>
          <cell r="L3086">
            <v>0</v>
          </cell>
        </row>
        <row r="3087">
          <cell r="D3087" t="str">
            <v>-</v>
          </cell>
          <cell r="E3087" t="str">
            <v>Lantai 3  , As 5-6/B-C, As 5-6/D-E, AS 11/D-C</v>
          </cell>
          <cell r="I3087">
            <v>29.4</v>
          </cell>
          <cell r="J3087" t="str">
            <v>M'</v>
          </cell>
          <cell r="L3087">
            <v>0</v>
          </cell>
        </row>
        <row r="3088">
          <cell r="D3088" t="str">
            <v>-</v>
          </cell>
          <cell r="E3088" t="str">
            <v>Lantai 4  , As 5-6/B-C, As 5-6/D-E, AS 11/D-C</v>
          </cell>
          <cell r="I3088">
            <v>29.4</v>
          </cell>
          <cell r="J3088" t="str">
            <v>M'</v>
          </cell>
          <cell r="L3088">
            <v>0</v>
          </cell>
        </row>
        <row r="3089">
          <cell r="D3089" t="str">
            <v>-</v>
          </cell>
          <cell r="E3089" t="str">
            <v>Lantai 5  , As 5-6/B-C, As 5-6/D-E, AS 11/D-C</v>
          </cell>
          <cell r="I3089">
            <v>29.4</v>
          </cell>
          <cell r="J3089" t="str">
            <v>M'</v>
          </cell>
          <cell r="L3089">
            <v>0</v>
          </cell>
        </row>
        <row r="3090">
          <cell r="C3090"/>
        </row>
        <row r="3091">
          <cell r="B3091" t="str">
            <v>2.2.</v>
          </cell>
          <cell r="C3091" t="str">
            <v>Hand railing pipa BSP dia. 2"</v>
          </cell>
        </row>
        <row r="3092">
          <cell r="C3092" t="str">
            <v>Tiang penyangga pipa BSP dia 1"</v>
          </cell>
        </row>
        <row r="3093">
          <cell r="C3093" t="str">
            <v>penutup ujung Plat tebal  6 mm,  dia. 60 mm</v>
          </cell>
        </row>
        <row r="3094">
          <cell r="C3094" t="str">
            <v>angkurnya ke dinding dan tiang penutupnya, Cat finish</v>
          </cell>
        </row>
        <row r="3095">
          <cell r="C3095" t="str">
            <v>a</v>
          </cell>
          <cell r="D3095" t="str">
            <v>Hang railing</v>
          </cell>
        </row>
        <row r="3096">
          <cell r="C3096"/>
          <cell r="D3096" t="str">
            <v>-</v>
          </cell>
          <cell r="E3096" t="str">
            <v>Lantai Basement</v>
          </cell>
          <cell r="G3096" t="str">
            <v>As, 11 /C-D, 1/D</v>
          </cell>
          <cell r="I3096">
            <v>5.5</v>
          </cell>
          <cell r="J3096" t="str">
            <v>M'</v>
          </cell>
          <cell r="L3096">
            <v>0</v>
          </cell>
        </row>
        <row r="3097">
          <cell r="D3097" t="str">
            <v>-</v>
          </cell>
          <cell r="E3097" t="str">
            <v>Lantai 1  , As 5-6/B-C, As 5-6/D-E, AS 11/D-C</v>
          </cell>
          <cell r="I3097">
            <v>27.6</v>
          </cell>
          <cell r="J3097" t="str">
            <v>M'</v>
          </cell>
          <cell r="L3097">
            <v>0</v>
          </cell>
        </row>
        <row r="3098">
          <cell r="D3098" t="str">
            <v>-</v>
          </cell>
          <cell r="E3098" t="str">
            <v>Lantai 2  , As 5-6/B-C, As 5-6/D-E, AS 11/D-C</v>
          </cell>
          <cell r="I3098">
            <v>27.6</v>
          </cell>
          <cell r="J3098" t="str">
            <v>M'</v>
          </cell>
          <cell r="L3098">
            <v>0</v>
          </cell>
        </row>
        <row r="3099">
          <cell r="D3099" t="str">
            <v>-</v>
          </cell>
          <cell r="E3099" t="str">
            <v>Lantai 3  , As 5-6/B-C, As 5-6/D-E, AS 11/D-C</v>
          </cell>
          <cell r="I3099">
            <v>27.6</v>
          </cell>
          <cell r="J3099" t="str">
            <v>M'</v>
          </cell>
          <cell r="L3099">
            <v>0</v>
          </cell>
        </row>
        <row r="3100">
          <cell r="D3100" t="str">
            <v>-</v>
          </cell>
          <cell r="E3100" t="str">
            <v>Lantai 4  , As 5-6/B-C, As 5-6/D-E, AS 11/D-C</v>
          </cell>
          <cell r="I3100">
            <v>27.6</v>
          </cell>
          <cell r="J3100" t="str">
            <v>M'</v>
          </cell>
          <cell r="L3100">
            <v>0</v>
          </cell>
        </row>
        <row r="3101">
          <cell r="D3101" t="str">
            <v>-</v>
          </cell>
          <cell r="E3101" t="str">
            <v>Lantai 5  , As 5-6/B-C, As 5-6/D-E, AS 11/D-C</v>
          </cell>
          <cell r="I3101">
            <v>27.6</v>
          </cell>
          <cell r="J3101" t="str">
            <v>M'</v>
          </cell>
          <cell r="L3101">
            <v>0</v>
          </cell>
        </row>
        <row r="3103">
          <cell r="B3103" t="str">
            <v>3.</v>
          </cell>
          <cell r="C3103" t="str">
            <v>Atap Canopy dan Skylight Rangka Baja St steel</v>
          </cell>
        </row>
        <row r="3104">
          <cell r="C3104" t="str">
            <v>-</v>
          </cell>
          <cell r="D3104" t="str">
            <v>Pekerjaan disesuaikan dengan gambar spesifikasi</v>
          </cell>
        </row>
        <row r="3105">
          <cell r="D3105" t="str">
            <v>Teknis dan RKS kecuali terulis lain.</v>
          </cell>
        </row>
        <row r="3106">
          <cell r="C3106" t="str">
            <v>a.</v>
          </cell>
          <cell r="D3106" t="str">
            <v>Atap Canopy Posisi samping sisi kiri kanan</v>
          </cell>
          <cell r="I3106">
            <v>2</v>
          </cell>
          <cell r="J3106" t="str">
            <v>Unt</v>
          </cell>
          <cell r="L3106">
            <v>0</v>
          </cell>
        </row>
        <row r="3107">
          <cell r="D3107" t="str">
            <v>bagian muka</v>
          </cell>
        </row>
        <row r="3108">
          <cell r="D3108" t="str">
            <v>-</v>
          </cell>
          <cell r="E3108" t="str">
            <v>Rangka St steel</v>
          </cell>
        </row>
        <row r="3109">
          <cell r="D3109" t="str">
            <v>-</v>
          </cell>
          <cell r="E3109" t="str">
            <v>Kaca laminated 12 mm</v>
          </cell>
        </row>
        <row r="3110">
          <cell r="D3110" t="str">
            <v>-</v>
          </cell>
          <cell r="E3110" t="str">
            <v>Panggantung baja st steel</v>
          </cell>
        </row>
        <row r="3111">
          <cell r="D3111" t="str">
            <v>-</v>
          </cell>
          <cell r="E3111" t="str">
            <v>Angkur dan alat bantu</v>
          </cell>
        </row>
        <row r="3112">
          <cell r="C3112" t="str">
            <v>b.</v>
          </cell>
          <cell r="D3112" t="str">
            <v>Atap Skylight</v>
          </cell>
          <cell r="I3112">
            <v>1</v>
          </cell>
          <cell r="J3112" t="str">
            <v>Unt</v>
          </cell>
          <cell r="L3112">
            <v>0</v>
          </cell>
        </row>
        <row r="3113">
          <cell r="D3113" t="str">
            <v>bagian muka</v>
          </cell>
        </row>
        <row r="3114">
          <cell r="D3114" t="str">
            <v>-</v>
          </cell>
          <cell r="E3114" t="str">
            <v>Rangka St steel</v>
          </cell>
        </row>
        <row r="3115">
          <cell r="D3115" t="str">
            <v>-</v>
          </cell>
          <cell r="E3115" t="str">
            <v>Kaca laminated 12 mm</v>
          </cell>
        </row>
        <row r="3116">
          <cell r="D3116" t="str">
            <v>-</v>
          </cell>
          <cell r="E3116" t="str">
            <v>Angkur dan alat bantu</v>
          </cell>
        </row>
        <row r="3118">
          <cell r="B3118" t="str">
            <v>4.</v>
          </cell>
          <cell r="C3118" t="str">
            <v>Atap Canopy Spandek Zingalum  As 11/C-D</v>
          </cell>
        </row>
        <row r="3119">
          <cell r="C3119" t="str">
            <v>-</v>
          </cell>
          <cell r="D3119" t="str">
            <v>Rangka kuda2, gordeng atap baja finish</v>
          </cell>
          <cell r="I3119">
            <v>828</v>
          </cell>
          <cell r="J3119" t="str">
            <v>Kg</v>
          </cell>
        </row>
        <row r="3120">
          <cell r="C3120" t="str">
            <v>-</v>
          </cell>
          <cell r="D3120" t="str">
            <v>Atap Zingalum</v>
          </cell>
          <cell r="I3120">
            <v>46.4</v>
          </cell>
          <cell r="J3120" t="str">
            <v>M2</v>
          </cell>
        </row>
        <row r="3121">
          <cell r="C3121" t="str">
            <v>-</v>
          </cell>
          <cell r="D3121" t="str">
            <v>Flashing</v>
          </cell>
          <cell r="I3121">
            <v>17.399999999999999</v>
          </cell>
          <cell r="J3121" t="str">
            <v>M'</v>
          </cell>
        </row>
        <row r="3122">
          <cell r="C3122" t="str">
            <v>-</v>
          </cell>
          <cell r="D3122" t="str">
            <v>Talang Datar</v>
          </cell>
          <cell r="I3122">
            <v>19.8</v>
          </cell>
          <cell r="J3122" t="str">
            <v>M'</v>
          </cell>
        </row>
        <row r="3124">
          <cell r="B3124" t="str">
            <v>5.</v>
          </cell>
          <cell r="C3124" t="str">
            <v>Tangga Baja   As 11/B-C</v>
          </cell>
        </row>
        <row r="3125">
          <cell r="C3125" t="str">
            <v>-</v>
          </cell>
          <cell r="D3125" t="str">
            <v>Tangga Baja Bundar finish cat duco</v>
          </cell>
          <cell r="I3125">
            <v>1</v>
          </cell>
          <cell r="J3125" t="str">
            <v>Unit</v>
          </cell>
        </row>
        <row r="3126">
          <cell r="C3126"/>
          <cell r="D3126"/>
          <cell r="I3126"/>
          <cell r="J3126"/>
        </row>
        <row r="3127">
          <cell r="L3127" t="str">
            <v>-</v>
          </cell>
        </row>
        <row r="3128">
          <cell r="H3128" t="str">
            <v>Jumlah   (  XIV. )</v>
          </cell>
          <cell r="L3128">
            <v>0</v>
          </cell>
        </row>
        <row r="3129">
          <cell r="L3129" t="str">
            <v>=</v>
          </cell>
        </row>
        <row r="3136">
          <cell r="B3136" t="str">
            <v>XV.</v>
          </cell>
          <cell r="C3136" t="str">
            <v xml:space="preserve">PEKERJAAN POS JAGA </v>
          </cell>
        </row>
        <row r="3137">
          <cell r="C3137" t="str">
            <v>Catatan :</v>
          </cell>
        </row>
        <row r="3138">
          <cell r="C3138" t="str">
            <v>-</v>
          </cell>
          <cell r="D3138" t="str">
            <v>Seluruh pekerjaan perlengkapan sudah</v>
          </cell>
        </row>
        <row r="3139">
          <cell r="D3139" t="str">
            <v>termasuk bahan matrial , alat bantu dan</v>
          </cell>
        </row>
        <row r="3140">
          <cell r="D3140" t="str">
            <v>perlengkapan lainnya,  pelaksanaan  di-</v>
          </cell>
        </row>
        <row r="3141">
          <cell r="D3141" t="str">
            <v xml:space="preserve">sesuaikan dengan gambar, spesifikasi </v>
          </cell>
        </row>
        <row r="3142">
          <cell r="D3142" t="str">
            <v>teknis  dan RKS,  kecuali tertulis lain.</v>
          </cell>
        </row>
        <row r="3144">
          <cell r="B3144" t="str">
            <v>15.1.</v>
          </cell>
          <cell r="C3144" t="str">
            <v>POS JAGA   1</v>
          </cell>
        </row>
        <row r="3145">
          <cell r="B3145">
            <v>1</v>
          </cell>
          <cell r="C3145" t="str">
            <v>Pekerjaan Bouwplank</v>
          </cell>
          <cell r="I3145">
            <v>20</v>
          </cell>
          <cell r="J3145" t="str">
            <v>M'</v>
          </cell>
          <cell r="L3145">
            <v>0</v>
          </cell>
        </row>
        <row r="3146">
          <cell r="B3146">
            <v>2</v>
          </cell>
          <cell r="C3146" t="str">
            <v>Urugan pasir</v>
          </cell>
          <cell r="I3146">
            <v>0.82499999999999996</v>
          </cell>
          <cell r="J3146" t="str">
            <v>M3</v>
          </cell>
          <cell r="L3146">
            <v>0</v>
          </cell>
        </row>
        <row r="3147">
          <cell r="B3147">
            <v>3</v>
          </cell>
          <cell r="C3147" t="str">
            <v xml:space="preserve">Cor beton kolom </v>
          </cell>
          <cell r="I3147"/>
          <cell r="J3147"/>
          <cell r="L3147"/>
        </row>
        <row r="3148">
          <cell r="C3148" t="str">
            <v>-</v>
          </cell>
          <cell r="D3148" t="str">
            <v>Kolom Beton</v>
          </cell>
          <cell r="I3148">
            <v>0.97199999999999998</v>
          </cell>
          <cell r="J3148" t="str">
            <v>M3</v>
          </cell>
          <cell r="L3148">
            <v>0</v>
          </cell>
        </row>
        <row r="3149">
          <cell r="C3149" t="str">
            <v>-</v>
          </cell>
          <cell r="D3149" t="str">
            <v>Kolom Praktis</v>
          </cell>
          <cell r="I3149">
            <v>0.432</v>
          </cell>
          <cell r="J3149" t="str">
            <v>M3</v>
          </cell>
          <cell r="L3149">
            <v>0</v>
          </cell>
        </row>
        <row r="3150">
          <cell r="B3150">
            <v>4</v>
          </cell>
          <cell r="C3150" t="str">
            <v>Balok Atap</v>
          </cell>
          <cell r="J3150"/>
          <cell r="L3150"/>
        </row>
        <row r="3151">
          <cell r="C3151" t="str">
            <v>-</v>
          </cell>
          <cell r="D3151" t="str">
            <v>BaloK Atap</v>
          </cell>
          <cell r="G3151"/>
          <cell r="H3151"/>
          <cell r="I3151">
            <v>2.0690999999999997</v>
          </cell>
          <cell r="J3151" t="str">
            <v>M3</v>
          </cell>
          <cell r="L3151">
            <v>0</v>
          </cell>
        </row>
        <row r="3152">
          <cell r="C3152" t="str">
            <v>-</v>
          </cell>
          <cell r="D3152" t="str">
            <v>Beton Plat atap</v>
          </cell>
          <cell r="I3152">
            <v>2.1</v>
          </cell>
          <cell r="J3152" t="str">
            <v>M3</v>
          </cell>
          <cell r="L3152">
            <v>0</v>
          </cell>
        </row>
        <row r="3153">
          <cell r="B3153">
            <v>5</v>
          </cell>
          <cell r="C3153" t="str">
            <v>Pekerjaan Pasangan</v>
          </cell>
        </row>
        <row r="3154">
          <cell r="B3154"/>
          <cell r="C3154" t="str">
            <v>-</v>
          </cell>
          <cell r="D3154" t="str">
            <v>Pasangan batu bata 1:2</v>
          </cell>
          <cell r="I3154">
            <v>4.2</v>
          </cell>
          <cell r="J3154" t="str">
            <v>M2</v>
          </cell>
          <cell r="L3154">
            <v>0</v>
          </cell>
        </row>
        <row r="3155">
          <cell r="B3155"/>
          <cell r="C3155" t="str">
            <v>-</v>
          </cell>
          <cell r="D3155" t="str">
            <v>Pasangan batu bata 1:5</v>
          </cell>
          <cell r="I3155">
            <v>11.9</v>
          </cell>
          <cell r="J3155" t="str">
            <v>M2</v>
          </cell>
          <cell r="L3155">
            <v>0</v>
          </cell>
        </row>
        <row r="3156">
          <cell r="B3156"/>
          <cell r="C3156" t="str">
            <v>-</v>
          </cell>
          <cell r="D3156" t="str">
            <v>Plesteran 1:2</v>
          </cell>
          <cell r="I3156">
            <v>8.4</v>
          </cell>
          <cell r="J3156" t="str">
            <v>M2</v>
          </cell>
          <cell r="L3156">
            <v>0</v>
          </cell>
        </row>
        <row r="3157">
          <cell r="B3157"/>
          <cell r="C3157" t="str">
            <v>-</v>
          </cell>
          <cell r="D3157" t="str">
            <v>Plesteran 1:5</v>
          </cell>
          <cell r="I3157">
            <v>23.8</v>
          </cell>
          <cell r="J3157" t="str">
            <v>M2</v>
          </cell>
          <cell r="L3157">
            <v>0</v>
          </cell>
        </row>
        <row r="3158">
          <cell r="B3158">
            <v>6</v>
          </cell>
          <cell r="C3158" t="str">
            <v>PEKERJAAN WATER PROOFING</v>
          </cell>
        </row>
        <row r="3159">
          <cell r="C3159" t="str">
            <v>-</v>
          </cell>
          <cell r="D3159" t="str">
            <v>Atap dak beton ( Trafigard )</v>
          </cell>
          <cell r="I3159">
            <v>14</v>
          </cell>
          <cell r="J3159" t="str">
            <v>M2</v>
          </cell>
          <cell r="L3159">
            <v>0</v>
          </cell>
        </row>
        <row r="3160">
          <cell r="B3160">
            <v>7</v>
          </cell>
          <cell r="C3160" t="str">
            <v xml:space="preserve">PEK. LANTAI HOMOGONEUS TILE  30X30 Cm  </v>
          </cell>
          <cell r="J3160"/>
        </row>
        <row r="3161">
          <cell r="C3161" t="str">
            <v>-</v>
          </cell>
          <cell r="D3161" t="str">
            <v>Lantai Pos Jaga</v>
          </cell>
          <cell r="F3161"/>
          <cell r="G3161"/>
          <cell r="I3161">
            <v>7.8</v>
          </cell>
          <cell r="J3161" t="str">
            <v>M2</v>
          </cell>
          <cell r="L3161">
            <v>0</v>
          </cell>
        </row>
        <row r="3163">
          <cell r="B3163">
            <v>8</v>
          </cell>
          <cell r="C3163" t="str">
            <v>PERAPIHAN PLAFOND BETON EXPOSED</v>
          </cell>
          <cell r="J3163"/>
        </row>
        <row r="3164">
          <cell r="B3164" t="str">
            <v>8.1.</v>
          </cell>
          <cell r="C3164" t="str">
            <v>Plafon / Lysplank  Pos Jaga luar dalam</v>
          </cell>
          <cell r="G3164"/>
          <cell r="I3164">
            <v>19.399999999999999</v>
          </cell>
          <cell r="J3164" t="str">
            <v>M2</v>
          </cell>
          <cell r="L3164">
            <v>0</v>
          </cell>
        </row>
        <row r="3166">
          <cell r="B3166">
            <v>9</v>
          </cell>
          <cell r="C3166" t="str">
            <v>PEKERJAAN KOSEN DAUN PINTU DAN JENDELA</v>
          </cell>
          <cell r="J3166"/>
        </row>
        <row r="3167">
          <cell r="C3167" t="str">
            <v>-</v>
          </cell>
          <cell r="D3167" t="str">
            <v xml:space="preserve">Kosen Alumunium </v>
          </cell>
          <cell r="I3167">
            <v>75.599999999999994</v>
          </cell>
          <cell r="J3167" t="str">
            <v>M'</v>
          </cell>
          <cell r="L3167">
            <v>0</v>
          </cell>
        </row>
        <row r="3168">
          <cell r="C3168" t="str">
            <v>-</v>
          </cell>
          <cell r="D3168" t="str">
            <v>Louver alumunium</v>
          </cell>
          <cell r="I3168">
            <v>32.26</v>
          </cell>
          <cell r="J3168" t="str">
            <v>M'</v>
          </cell>
          <cell r="L3168">
            <v>0</v>
          </cell>
        </row>
        <row r="3169">
          <cell r="C3169" t="str">
            <v>-</v>
          </cell>
          <cell r="D3169" t="str">
            <v>Frame daun Pintu</v>
          </cell>
          <cell r="I3169">
            <v>12.2</v>
          </cell>
          <cell r="J3169" t="str">
            <v>M2</v>
          </cell>
          <cell r="L3169">
            <v>0</v>
          </cell>
        </row>
        <row r="3170">
          <cell r="C3170" t="str">
            <v>-</v>
          </cell>
          <cell r="D3170" t="str">
            <v>Kaca 6 mm laminated</v>
          </cell>
          <cell r="I3170">
            <v>18.86</v>
          </cell>
          <cell r="J3170" t="str">
            <v>M2</v>
          </cell>
          <cell r="L3170">
            <v>0</v>
          </cell>
        </row>
        <row r="3171">
          <cell r="C3171" t="str">
            <v>-</v>
          </cell>
          <cell r="D3171" t="str">
            <v>Lever Handle HRE 75.01.US32D</v>
          </cell>
          <cell r="I3171">
            <v>2</v>
          </cell>
          <cell r="J3171" t="str">
            <v>Psg</v>
          </cell>
          <cell r="L3171">
            <v>0</v>
          </cell>
        </row>
        <row r="3172">
          <cell r="C3172" t="str">
            <v>-</v>
          </cell>
          <cell r="D3172" t="str">
            <v>Lockcase Swing Alumunium CISA 46216-25</v>
          </cell>
          <cell r="I3172">
            <v>2</v>
          </cell>
          <cell r="J3172" t="str">
            <v>Bh</v>
          </cell>
          <cell r="L3172">
            <v>0</v>
          </cell>
        </row>
        <row r="3173">
          <cell r="C3173" t="str">
            <v>-</v>
          </cell>
          <cell r="D3173" t="str">
            <v>Double Cylinder CISA 08510-07US14</v>
          </cell>
          <cell r="I3173">
            <v>2</v>
          </cell>
          <cell r="J3173" t="str">
            <v>Bh</v>
          </cell>
          <cell r="L3173">
            <v>0</v>
          </cell>
        </row>
        <row r="3174">
          <cell r="C3174" t="str">
            <v>-</v>
          </cell>
          <cell r="D3174" t="str">
            <v>Hinges KEND  SEL0007 4x3x2  US32D</v>
          </cell>
          <cell r="I3174">
            <v>3</v>
          </cell>
          <cell r="J3174" t="str">
            <v>Psg</v>
          </cell>
          <cell r="L3174">
            <v>0</v>
          </cell>
        </row>
        <row r="3175">
          <cell r="C3175" t="str">
            <v>-</v>
          </cell>
          <cell r="D3175" t="str">
            <v>Door Closer CISA 71410-03 Silver</v>
          </cell>
          <cell r="I3175">
            <v>2</v>
          </cell>
          <cell r="J3175" t="str">
            <v>Bh</v>
          </cell>
          <cell r="L3175">
            <v>0</v>
          </cell>
        </row>
        <row r="3177">
          <cell r="B3177">
            <v>10</v>
          </cell>
          <cell r="C3177" t="str">
            <v>PEKERJAAN PENGECATAN</v>
          </cell>
          <cell r="J3177"/>
          <cell r="L3177"/>
        </row>
        <row r="3178">
          <cell r="B3178" t="str">
            <v>11.1.</v>
          </cell>
          <cell r="C3178" t="str">
            <v>Pengecatan Plafond</v>
          </cell>
          <cell r="J3178"/>
          <cell r="L3178"/>
        </row>
        <row r="3179">
          <cell r="B3179"/>
          <cell r="C3179" t="str">
            <v>-</v>
          </cell>
          <cell r="D3179" t="str">
            <v>Plafond Luar dalam dalam</v>
          </cell>
          <cell r="I3179">
            <v>19.399999999999999</v>
          </cell>
          <cell r="J3179" t="str">
            <v>M2</v>
          </cell>
          <cell r="L3179">
            <v>0</v>
          </cell>
        </row>
        <row r="3180">
          <cell r="B3180" t="str">
            <v>11.2.</v>
          </cell>
          <cell r="C3180" t="str">
            <v>Pengecatan dinding</v>
          </cell>
          <cell r="J3180"/>
          <cell r="L3180"/>
        </row>
        <row r="3181">
          <cell r="B3181"/>
          <cell r="C3181" t="str">
            <v>-</v>
          </cell>
          <cell r="D3181" t="str">
            <v>Dinding Luar dan dalam</v>
          </cell>
          <cell r="I3181">
            <v>40.6</v>
          </cell>
          <cell r="J3181" t="str">
            <v>M2</v>
          </cell>
          <cell r="L3181">
            <v>0</v>
          </cell>
        </row>
        <row r="3182">
          <cell r="L3182" t="str">
            <v>-</v>
          </cell>
        </row>
        <row r="3183">
          <cell r="H3183" t="str">
            <v>Sub Jumlah      ( 15.1. )</v>
          </cell>
          <cell r="L3183">
            <v>0</v>
          </cell>
        </row>
        <row r="3184">
          <cell r="L3184" t="str">
            <v>=</v>
          </cell>
        </row>
        <row r="3187">
          <cell r="B3187" t="str">
            <v>15.2.</v>
          </cell>
          <cell r="C3187" t="str">
            <v>POS JAGA   2</v>
          </cell>
        </row>
        <row r="3189">
          <cell r="B3189">
            <v>1</v>
          </cell>
          <cell r="C3189" t="str">
            <v>Pekerjaan Bouwplank</v>
          </cell>
          <cell r="I3189">
            <v>11</v>
          </cell>
          <cell r="J3189" t="str">
            <v>M'</v>
          </cell>
          <cell r="L3189">
            <v>0</v>
          </cell>
        </row>
        <row r="3190">
          <cell r="B3190">
            <v>2</v>
          </cell>
          <cell r="C3190" t="str">
            <v>Urugan pasir</v>
          </cell>
          <cell r="I3190">
            <v>0.70225000000000004</v>
          </cell>
          <cell r="J3190" t="str">
            <v>M3</v>
          </cell>
          <cell r="L3190">
            <v>0</v>
          </cell>
        </row>
        <row r="3191">
          <cell r="B3191">
            <v>3</v>
          </cell>
          <cell r="C3191" t="str">
            <v xml:space="preserve">Cor beton kolom </v>
          </cell>
          <cell r="I3191"/>
          <cell r="J3191"/>
          <cell r="L3191"/>
        </row>
        <row r="3192">
          <cell r="C3192" t="str">
            <v>-</v>
          </cell>
          <cell r="D3192" t="str">
            <v>Kolom Beton</v>
          </cell>
          <cell r="I3192">
            <v>0.67415999999999998</v>
          </cell>
          <cell r="J3192" t="str">
            <v>M3</v>
          </cell>
          <cell r="L3192">
            <v>0</v>
          </cell>
        </row>
        <row r="3193">
          <cell r="B3193">
            <v>4</v>
          </cell>
          <cell r="C3193" t="str">
            <v>Balok Atap</v>
          </cell>
          <cell r="J3193"/>
          <cell r="L3193"/>
        </row>
        <row r="3194">
          <cell r="C3194" t="str">
            <v>-</v>
          </cell>
          <cell r="D3194" t="str">
            <v>BaloK Atap</v>
          </cell>
          <cell r="G3194"/>
          <cell r="H3194"/>
          <cell r="I3194">
            <v>0.77247500000000002</v>
          </cell>
          <cell r="J3194" t="str">
            <v>M3</v>
          </cell>
          <cell r="L3194">
            <v>0</v>
          </cell>
        </row>
        <row r="3195">
          <cell r="C3195" t="str">
            <v>-</v>
          </cell>
          <cell r="D3195" t="str">
            <v>Beton Plat atap</v>
          </cell>
          <cell r="I3195">
            <v>0.70225000000000004</v>
          </cell>
          <cell r="J3195" t="str">
            <v>M3</v>
          </cell>
          <cell r="L3195">
            <v>0</v>
          </cell>
        </row>
        <row r="3196">
          <cell r="C3196"/>
          <cell r="D3196"/>
          <cell r="G3196"/>
          <cell r="H3196"/>
          <cell r="J3196"/>
          <cell r="L3196">
            <v>0</v>
          </cell>
        </row>
        <row r="3197">
          <cell r="B3197">
            <v>5</v>
          </cell>
          <cell r="C3197" t="str">
            <v>Pekerjaan Pasangan</v>
          </cell>
        </row>
        <row r="3198">
          <cell r="B3198"/>
          <cell r="C3198" t="str">
            <v>-</v>
          </cell>
          <cell r="D3198" t="str">
            <v>Pasangan batu bata 1:2</v>
          </cell>
          <cell r="I3198">
            <v>2.91</v>
          </cell>
          <cell r="J3198" t="str">
            <v>M2</v>
          </cell>
          <cell r="L3198">
            <v>0</v>
          </cell>
        </row>
        <row r="3199">
          <cell r="B3199"/>
          <cell r="C3199" t="str">
            <v>-</v>
          </cell>
          <cell r="D3199" t="str">
            <v>Pasangan batu bata 1:5</v>
          </cell>
          <cell r="I3199">
            <v>10.72</v>
          </cell>
          <cell r="J3199" t="str">
            <v>M2</v>
          </cell>
          <cell r="L3199">
            <v>0</v>
          </cell>
        </row>
        <row r="3200">
          <cell r="B3200"/>
          <cell r="C3200" t="str">
            <v>-</v>
          </cell>
          <cell r="D3200" t="str">
            <v>Plesteran 1:2</v>
          </cell>
          <cell r="I3200">
            <v>5.82</v>
          </cell>
          <cell r="J3200" t="str">
            <v>M2</v>
          </cell>
          <cell r="L3200">
            <v>0</v>
          </cell>
        </row>
        <row r="3201">
          <cell r="B3201"/>
          <cell r="C3201" t="str">
            <v>-</v>
          </cell>
          <cell r="D3201" t="str">
            <v>Plesteran 1:5</v>
          </cell>
          <cell r="I3201">
            <v>21.44</v>
          </cell>
          <cell r="J3201" t="str">
            <v>M2</v>
          </cell>
          <cell r="L3201">
            <v>0</v>
          </cell>
        </row>
        <row r="3202">
          <cell r="J3202"/>
        </row>
        <row r="3203">
          <cell r="B3203">
            <v>6</v>
          </cell>
          <cell r="C3203" t="str">
            <v>PEKERJAAN WATER PROOFING</v>
          </cell>
        </row>
        <row r="3204">
          <cell r="C3204" t="str">
            <v>-</v>
          </cell>
          <cell r="D3204" t="str">
            <v>Atap dak beton ( Trafigard )</v>
          </cell>
          <cell r="I3204">
            <v>7.0225</v>
          </cell>
          <cell r="J3204" t="str">
            <v>M2</v>
          </cell>
          <cell r="L3204">
            <v>0</v>
          </cell>
        </row>
        <row r="3206">
          <cell r="B3206">
            <v>7</v>
          </cell>
          <cell r="C3206" t="str">
            <v xml:space="preserve">PEK. LANTAI HOMOGONEUS TILE  30X30 Cm  </v>
          </cell>
          <cell r="J3206"/>
        </row>
        <row r="3207">
          <cell r="C3207" t="str">
            <v>-</v>
          </cell>
          <cell r="D3207" t="str">
            <v>Lantai Pos Jaga</v>
          </cell>
          <cell r="F3207"/>
          <cell r="G3207"/>
          <cell r="I3207">
            <v>5.41</v>
          </cell>
          <cell r="J3207" t="str">
            <v>M2</v>
          </cell>
          <cell r="L3207">
            <v>0</v>
          </cell>
        </row>
        <row r="3209">
          <cell r="B3209">
            <v>8</v>
          </cell>
          <cell r="C3209" t="str">
            <v>PERAPIHAN PLAFOND BETON EXPOSED</v>
          </cell>
          <cell r="J3209"/>
        </row>
        <row r="3210">
          <cell r="B3210" t="str">
            <v>8.1.</v>
          </cell>
          <cell r="C3210" t="str">
            <v>Plafon / Lysplank  Pos Jaga luar dalam</v>
          </cell>
          <cell r="G3210"/>
          <cell r="I3210">
            <v>10.202500000000001</v>
          </cell>
          <cell r="J3210" t="str">
            <v>M2</v>
          </cell>
          <cell r="L3210">
            <v>0</v>
          </cell>
        </row>
        <row r="3212">
          <cell r="B3212">
            <v>9</v>
          </cell>
          <cell r="C3212" t="str">
            <v>PEKERJAAN KOSEN DAUN PINTU DAN JENDELA</v>
          </cell>
          <cell r="J3212"/>
        </row>
        <row r="3213">
          <cell r="C3213" t="str">
            <v>-</v>
          </cell>
          <cell r="D3213" t="str">
            <v xml:space="preserve">Kosen Alumunium </v>
          </cell>
          <cell r="I3213">
            <v>47.8</v>
          </cell>
          <cell r="J3213" t="str">
            <v>M'</v>
          </cell>
          <cell r="L3213">
            <v>0</v>
          </cell>
        </row>
        <row r="3214">
          <cell r="C3214" t="str">
            <v>-</v>
          </cell>
          <cell r="D3214" t="str">
            <v>Louver alumunium</v>
          </cell>
          <cell r="I3214">
            <v>19.899999999999999</v>
          </cell>
          <cell r="J3214" t="str">
            <v>M'</v>
          </cell>
          <cell r="L3214">
            <v>0</v>
          </cell>
        </row>
        <row r="3215">
          <cell r="C3215" t="str">
            <v>-</v>
          </cell>
          <cell r="D3215" t="str">
            <v>Frame daun Pintu</v>
          </cell>
          <cell r="I3215">
            <v>6.1</v>
          </cell>
          <cell r="J3215" t="str">
            <v>M2</v>
          </cell>
          <cell r="L3215">
            <v>0</v>
          </cell>
        </row>
        <row r="3216">
          <cell r="C3216" t="str">
            <v>-</v>
          </cell>
          <cell r="D3216" t="str">
            <v>Kaca 6 mm laminated</v>
          </cell>
          <cell r="I3216">
            <v>14.545</v>
          </cell>
          <cell r="J3216" t="str">
            <v>M2</v>
          </cell>
          <cell r="L3216">
            <v>0</v>
          </cell>
        </row>
        <row r="3217">
          <cell r="C3217" t="str">
            <v>-</v>
          </cell>
          <cell r="D3217" t="str">
            <v>Lever Handle HRE 75.01.US32D</v>
          </cell>
          <cell r="I3217">
            <v>1</v>
          </cell>
          <cell r="J3217" t="str">
            <v>Psg</v>
          </cell>
          <cell r="L3217">
            <v>0</v>
          </cell>
        </row>
        <row r="3218">
          <cell r="C3218" t="str">
            <v>-</v>
          </cell>
          <cell r="D3218" t="str">
            <v>Lockcase Swing Alumunium CISA 46216-25</v>
          </cell>
          <cell r="I3218">
            <v>1</v>
          </cell>
          <cell r="J3218" t="str">
            <v>Bh</v>
          </cell>
          <cell r="L3218">
            <v>0</v>
          </cell>
        </row>
        <row r="3219">
          <cell r="C3219" t="str">
            <v>-</v>
          </cell>
          <cell r="D3219" t="str">
            <v>Double Cylinder CISA 08510-07US14</v>
          </cell>
          <cell r="I3219">
            <v>1</v>
          </cell>
          <cell r="J3219" t="str">
            <v>Bh</v>
          </cell>
          <cell r="L3219">
            <v>0</v>
          </cell>
        </row>
        <row r="3220">
          <cell r="C3220" t="str">
            <v>-</v>
          </cell>
          <cell r="D3220" t="str">
            <v>Hinges KEND  SEL0007 4x3x2  US32D</v>
          </cell>
          <cell r="I3220">
            <v>1.5</v>
          </cell>
          <cell r="J3220" t="str">
            <v>Psg</v>
          </cell>
          <cell r="L3220">
            <v>0</v>
          </cell>
        </row>
        <row r="3221">
          <cell r="C3221" t="str">
            <v>-</v>
          </cell>
          <cell r="D3221" t="str">
            <v>Door Closer CISA 71410-03 Silver</v>
          </cell>
          <cell r="I3221">
            <v>1</v>
          </cell>
          <cell r="J3221" t="str">
            <v>Bh</v>
          </cell>
          <cell r="L3221">
            <v>0</v>
          </cell>
        </row>
        <row r="3223">
          <cell r="B3223">
            <v>10</v>
          </cell>
          <cell r="C3223" t="str">
            <v>PEKERJAAN PENGECATAN</v>
          </cell>
          <cell r="J3223"/>
          <cell r="L3223"/>
        </row>
        <row r="3224">
          <cell r="B3224"/>
          <cell r="C3224"/>
          <cell r="I3224"/>
          <cell r="J3224"/>
          <cell r="L3224"/>
        </row>
        <row r="3225">
          <cell r="B3225" t="str">
            <v>11.1.</v>
          </cell>
          <cell r="C3225" t="str">
            <v>Pengecatan Plafond</v>
          </cell>
          <cell r="J3225"/>
          <cell r="L3225"/>
        </row>
        <row r="3226">
          <cell r="B3226"/>
          <cell r="C3226" t="str">
            <v>-</v>
          </cell>
          <cell r="D3226" t="str">
            <v>Plafond Luar dalam dalam</v>
          </cell>
          <cell r="I3226">
            <v>10.202500000000001</v>
          </cell>
          <cell r="J3226" t="str">
            <v>M2</v>
          </cell>
          <cell r="L3226">
            <v>0</v>
          </cell>
        </row>
        <row r="3227">
          <cell r="B3227"/>
          <cell r="L3227">
            <v>0</v>
          </cell>
        </row>
        <row r="3228">
          <cell r="B3228" t="str">
            <v>11.2.</v>
          </cell>
          <cell r="C3228" t="str">
            <v>Pengecatan dinding</v>
          </cell>
          <cell r="J3228"/>
          <cell r="L3228"/>
        </row>
        <row r="3229">
          <cell r="B3229"/>
          <cell r="C3229" t="str">
            <v>-</v>
          </cell>
          <cell r="D3229" t="str">
            <v>Dinding Luar dan dalam</v>
          </cell>
          <cell r="I3229">
            <v>27.26</v>
          </cell>
          <cell r="J3229" t="str">
            <v>M2</v>
          </cell>
          <cell r="L3229">
            <v>0</v>
          </cell>
        </row>
        <row r="3230">
          <cell r="L3230" t="str">
            <v>-</v>
          </cell>
        </row>
        <row r="3231">
          <cell r="H3231" t="str">
            <v>Sub Jumlah      ( 15.1. )</v>
          </cell>
          <cell r="L3231">
            <v>0</v>
          </cell>
        </row>
        <row r="3232">
          <cell r="L3232" t="str">
            <v>=</v>
          </cell>
        </row>
        <row r="3233">
          <cell r="L3233" t="str">
            <v>-</v>
          </cell>
        </row>
        <row r="3234">
          <cell r="H3234" t="str">
            <v>Jumlah      ( XV. )</v>
          </cell>
          <cell r="L3234">
            <v>0</v>
          </cell>
        </row>
        <row r="3235">
          <cell r="L3235" t="str">
            <v>=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 Q (2)"/>
      <sheetName val="Sheet2"/>
      <sheetName val="Sheet3"/>
      <sheetName val="harsat"/>
      <sheetName val="H.Satuan"/>
      <sheetName val="Analisa 2"/>
      <sheetName val="LISTRIK"/>
      <sheetName val="Rekap"/>
      <sheetName val="Material"/>
      <sheetName val="1. TELP"/>
      <sheetName val="4. FA"/>
      <sheetName val="bhn FINAL"/>
      <sheetName val="L-Mechanical"/>
      <sheetName val="AC"/>
      <sheetName val="01A-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me Schedule"/>
      <sheetName val="H.Satuan"/>
      <sheetName val="Pipe"/>
      <sheetName val="NM"/>
      <sheetName val="IPL_SCHEDULE"/>
      <sheetName val="rab me (by owner) "/>
      <sheetName val="BQ (by owner)"/>
      <sheetName val="rab me (fisik)"/>
      <sheetName val="Bahan"/>
      <sheetName val="Analisa ME U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(E) "/>
      <sheetName val="SRT"/>
      <sheetName val="ESCON"/>
      <sheetName val="SCOPE"/>
      <sheetName val="MAKER (E)"/>
      <sheetName val="MAKER"/>
      <sheetName val="SUM-PRO"/>
      <sheetName val="Sheet1"/>
      <sheetName val="BQ"/>
      <sheetName val="Pro(M)"/>
      <sheetName val="SEX"/>
      <sheetName val="DBP-E"/>
      <sheetName val="DBP-0900"/>
      <sheetName val="DBP-0200"/>
      <sheetName val="H.Satuan"/>
      <sheetName val="rab me (by owner) "/>
      <sheetName val="BQ (by owner)"/>
      <sheetName val="rab me (fisik)"/>
      <sheetName val="Bill Of Quantity"/>
      <sheetName val="L-Mechanical"/>
      <sheetName val="PC"/>
      <sheetName val="Balok"/>
      <sheetName val="GLP-DISCOUNT"/>
      <sheetName val="GLP 2001"/>
      <sheetName val="EE-PROP"/>
      <sheetName val="Upah+Bahan"/>
      <sheetName val="Analisa"/>
      <sheetName val="harsat"/>
      <sheetName val="GB"/>
      <sheetName val="SITE-E"/>
      <sheetName val="Anl.+"/>
      <sheetName val="112-885"/>
      <sheetName val="AHS"/>
      <sheetName val="boq"/>
      <sheetName val="HS Alat"/>
      <sheetName val="REF.ONLY"/>
      <sheetName val="A"/>
      <sheetName val="Infrastruktur"/>
      <sheetName val="Persiapan"/>
      <sheetName val="AC"/>
      <sheetName val="Mekanikal"/>
      <sheetName val="01A- RAB"/>
      <sheetName val="G_SUMMARY"/>
      <sheetName val="GE_1_2"/>
      <sheetName val="NP"/>
      <sheetName val="L3 An H Sat Mob"/>
      <sheetName val="DRUP (ASLI)"/>
      <sheetName val="DAF-1"/>
      <sheetName val="ANALISA-A"/>
      <sheetName val="STR"/>
      <sheetName val="Pro(E)_"/>
      <sheetName val="MAKER_(E)"/>
      <sheetName val="H_Satuan"/>
      <sheetName val="FLAF&amp;PARTSI"/>
      <sheetName val="Material"/>
      <sheetName val="Panel,feeder,elek"/>
      <sheetName val="HB "/>
      <sheetName val="Analis Kusen 1 ESKALASI"/>
      <sheetName val="Analisa ME"/>
      <sheetName val="SAT"/>
      <sheetName val="RATE&amp;FCTR"/>
      <sheetName val="villa"/>
      <sheetName val="PL-Office"/>
      <sheetName val="BAG-2"/>
      <sheetName val="Bill of Qty MEP"/>
      <sheetName val="ｺﾝY条件BD"/>
      <sheetName val="NP (4)"/>
      <sheetName val="K"/>
      <sheetName val="5.1.ELEKTRIKAL-ELEKTRONIK"/>
      <sheetName val="metode"/>
      <sheetName val="Fin-Bengkel"/>
      <sheetName val="Fin-Showroom"/>
      <sheetName val="Hal_Pagar"/>
      <sheetName val="Str-Bengkel"/>
      <sheetName val="Str-Showroom"/>
      <sheetName val="HRG BHN"/>
      <sheetName val="BoQ STR"/>
      <sheetName val="Finishing (2)"/>
      <sheetName val="AN_Kusen"/>
      <sheetName val="BQ_ARS"/>
      <sheetName val="Finishing"/>
      <sheetName val="BAHAN"/>
      <sheetName val="DAF_3.1"/>
      <sheetName val="DAF_3.11"/>
      <sheetName val="Isolasi Luar Dalam"/>
      <sheetName val="Isolasi Luar"/>
      <sheetName val="ELEC STIS"/>
      <sheetName val="MAP"/>
      <sheetName val="Cover"/>
      <sheetName val="WT-LIST"/>
      <sheetName val="DAFTAR HARGA"/>
      <sheetName val="anal_hs"/>
      <sheetName val="rekap"/>
      <sheetName val="Master 1.0"/>
      <sheetName val="KODE REK"/>
      <sheetName val="DAF_2"/>
      <sheetName val="Man_Power_Const"/>
      <sheetName val="DAF-5"/>
      <sheetName val="rab - persiapan &amp; lantai-1"/>
      <sheetName val="ANLS 2009"/>
      <sheetName val="Harga Bahan &amp; Upah "/>
      <sheetName val="analisa pagar"/>
      <sheetName val="GE-1-2"/>
      <sheetName val="Har Sat"/>
      <sheetName val="DIV7-BM"/>
      <sheetName val="prog-mgu"/>
      <sheetName val="NS GD.UTAMA"/>
      <sheetName val="anal"/>
      <sheetName val="Bill_Of_Quantity"/>
      <sheetName val="rab_me_(by_owner)_"/>
      <sheetName val="BQ_(by_owner)"/>
      <sheetName val="rab_me_(fisik)"/>
      <sheetName val="GLP_2001"/>
      <sheetName val="Anl_+"/>
      <sheetName val="Plambing"/>
      <sheetName val="BQ Arsitektur"/>
      <sheetName val="BOQ INTERN"/>
      <sheetName val="PileCap"/>
      <sheetName val="Tie Beam GN"/>
      <sheetName val="Tangga GN"/>
      <sheetName val="Bronjong_Geoteks"/>
      <sheetName val="FORM X COST"/>
      <sheetName val="struktur"/>
      <sheetName val="Roofing2"/>
      <sheetName val="Transfer Pump"/>
      <sheetName val="tuong"/>
      <sheetName val="KK"/>
      <sheetName val="dasar"/>
      <sheetName val="HSD"/>
      <sheetName val="TOEC"/>
      <sheetName val="RAB AR&amp;STR"/>
      <sheetName val="name"/>
      <sheetName val="analis"/>
      <sheetName val="Tata Udara"/>
      <sheetName val="Plumbing"/>
      <sheetName val="3-DIV4"/>
      <sheetName val="ahs_utama"/>
      <sheetName val="PT."/>
      <sheetName val="Urai_Galian Tanah"/>
      <sheetName val="Pekerjaan Harian"/>
      <sheetName val="Mahasiswa 2 lantai"/>
      <sheetName val="RAB"/>
      <sheetName val="saluran"/>
      <sheetName val="c"/>
      <sheetName val="f"/>
      <sheetName val="K Lead"/>
      <sheetName val="Student"/>
      <sheetName val="RATE_FCTR"/>
      <sheetName val="RKP PLUMBING"/>
      <sheetName val="경비2내역"/>
      <sheetName val="附表4-辅助工程"/>
      <sheetName val="附表4-公用工程项目"/>
      <sheetName val="附表2"/>
      <sheetName val="부하계산서"/>
      <sheetName val="finalisasi"/>
      <sheetName val="ANALISA PEK.UMUM"/>
      <sheetName val="gtrinh"/>
      <sheetName val="Analisa Upah &amp; Bahan Plum"/>
      <sheetName val="Pro(E)_1"/>
      <sheetName val="MAKER_(E)1"/>
      <sheetName val="H_Satuan1"/>
      <sheetName val="rab_me_(by_owner)_1"/>
      <sheetName val="BQ_(by_owner)1"/>
      <sheetName val="rab_me_(fisik)1"/>
      <sheetName val="Bill_Of_Quantity1"/>
      <sheetName val="GLP_20011"/>
      <sheetName val="Anl_+1"/>
      <sheetName val="HS_Alat"/>
      <sheetName val="REF_ONLY"/>
      <sheetName val="01A-_RAB"/>
      <sheetName val="HB_"/>
      <sheetName val="Analis_Kusen_1_ESKALASI"/>
      <sheetName val="Analisa_ME"/>
      <sheetName val="L3_An_H_Sat_Mob"/>
      <sheetName val="DRUP_(ASLI)"/>
      <sheetName val="Bill_of_Qty_MEP"/>
      <sheetName val="NP_(4)"/>
      <sheetName val="5_1_ELEKTRIKAL-ELEKTRONIK"/>
      <sheetName val="HRG_BHN"/>
      <sheetName val="BoQ_STR"/>
      <sheetName val="Finishing_(2)"/>
      <sheetName val="DAF_3_1"/>
      <sheetName val="DAF_3_11"/>
      <sheetName val="Isolasi_Luar_Dalam"/>
      <sheetName val="Isolasi_Luar"/>
      <sheetName val="ELEC_STIS"/>
      <sheetName val="Master_1_0"/>
      <sheetName val="NS_GD_UTAMA"/>
      <sheetName val="BQ_Arsitektur"/>
      <sheetName val="rab_-_persiapan_&amp;_lantai-1"/>
      <sheetName val="BOQ_INTERN"/>
      <sheetName val="Tie_Beam_GN"/>
      <sheetName val="Tangga_GN"/>
      <sheetName val="FORM_X_COST"/>
      <sheetName val="Transfer_Pump"/>
      <sheetName val="ANLS_2009"/>
      <sheetName val="Harga_Bahan_&amp;_Upah_"/>
      <sheetName val="analisa_pagar"/>
      <sheetName val="KODE_REK"/>
      <sheetName val="RAB_AR&amp;STR"/>
      <sheetName val="Har_Sat"/>
      <sheetName val="DAFTAR_HARGA"/>
      <sheetName val="K_Lead"/>
      <sheetName val="PT_"/>
      <sheetName val="Urai_Galian_Tanah"/>
      <sheetName val="Pekerjaan_Harian"/>
      <sheetName val="Mahasiswa_2_lantai"/>
      <sheetName val="Tata_Udara"/>
      <sheetName val="ANALISA_PEK_UMUM"/>
      <sheetName val="RKP_PLUMBING"/>
      <sheetName val="Analisa_Upah_&amp;_Bahan_Plum"/>
      <sheetName val="TL"/>
      <sheetName val="Piping"/>
      <sheetName val="Pipe"/>
      <sheetName val="ME"/>
      <sheetName val="TPI"/>
      <sheetName val="Harga Dasar"/>
      <sheetName val="Div2"/>
      <sheetName val="5-ALAT"/>
      <sheetName val="GENERAL"/>
      <sheetName val="Pricing"/>
      <sheetName val="Upah"/>
      <sheetName val="dATA pc"/>
      <sheetName val="M &amp; E"/>
      <sheetName val="a.2"/>
      <sheetName val="8410(Kerb)"/>
      <sheetName val="Harsat.Alat"/>
      <sheetName val="MAPP"/>
      <sheetName val="Basic Price"/>
      <sheetName val="O&amp;O-Alat"/>
      <sheetName val="Unit Rate"/>
      <sheetName val="Kuantitas &amp; Harga"/>
      <sheetName val="Group"/>
      <sheetName val="Perm. Test"/>
      <sheetName val="Galian 1"/>
      <sheetName val="LOADDAT"/>
      <sheetName val="7.1(3)"/>
      <sheetName val="LISTRIK"/>
      <sheetName val="3-DIV3"/>
      <sheetName val="prd01-5"/>
      <sheetName val="BHN"/>
      <sheetName val="BasicPrice"/>
      <sheetName val="DATA2009"/>
      <sheetName val="Ref"/>
      <sheetName val="Mat.Mek"/>
      <sheetName val="Alat"/>
      <sheetName val="Sub"/>
      <sheetName val="MARK UP"/>
      <sheetName val="Terbilang"/>
      <sheetName val="DES 15"/>
      <sheetName val="PERFORM"/>
      <sheetName val="Rek Tot"/>
      <sheetName val="BGNN.UTILITAS"/>
      <sheetName val="D &amp; W sizes"/>
      <sheetName val="an. struktur"/>
      <sheetName val="Dashboard"/>
      <sheetName val="Factors"/>
      <sheetName val="BANGUNAN PENUNJANG"/>
      <sheetName val="RP PROD 09"/>
      <sheetName val="AHSP"/>
      <sheetName val="daf isi (xref)"/>
      <sheetName val="Currency Rate"/>
      <sheetName val="FAK"/>
      <sheetName val="Data"/>
      <sheetName val="AO-UM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P7" t="str">
            <v xml:space="preserve">B U D G E T A R Y 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>
        <row r="7">
          <cell r="P7" t="str">
            <v xml:space="preserve">B U D G E T A R Y </v>
          </cell>
        </row>
      </sheetData>
      <sheetData sheetId="158">
        <row r="7">
          <cell r="P7" t="str">
            <v xml:space="preserve">B U D G E T A R Y </v>
          </cell>
        </row>
      </sheetData>
      <sheetData sheetId="159">
        <row r="7">
          <cell r="P7" t="str">
            <v xml:space="preserve">B U D G E T A R Y </v>
          </cell>
        </row>
      </sheetData>
      <sheetData sheetId="160">
        <row r="7">
          <cell r="P7" t="str">
            <v xml:space="preserve">B U D G E T A R Y </v>
          </cell>
        </row>
      </sheetData>
      <sheetData sheetId="161">
        <row r="7">
          <cell r="P7" t="str">
            <v xml:space="preserve">B U D G E T A R Y </v>
          </cell>
        </row>
      </sheetData>
      <sheetData sheetId="162">
        <row r="7">
          <cell r="P7" t="str">
            <v xml:space="preserve">B U D G E T A R Y </v>
          </cell>
        </row>
      </sheetData>
      <sheetData sheetId="163">
        <row r="7">
          <cell r="P7" t="str">
            <v xml:space="preserve">B U D G E T A R Y </v>
          </cell>
        </row>
      </sheetData>
      <sheetData sheetId="164">
        <row r="7">
          <cell r="P7" t="str">
            <v xml:space="preserve">B U D G E T A R Y </v>
          </cell>
        </row>
      </sheetData>
      <sheetData sheetId="165">
        <row r="7">
          <cell r="P7" t="str">
            <v xml:space="preserve">B U D G E T A R Y </v>
          </cell>
        </row>
      </sheetData>
      <sheetData sheetId="166">
        <row r="7">
          <cell r="P7" t="str">
            <v xml:space="preserve">B U D G E T A R Y </v>
          </cell>
        </row>
      </sheetData>
      <sheetData sheetId="167">
        <row r="7">
          <cell r="P7" t="str">
            <v xml:space="preserve">B U D G E T A R Y </v>
          </cell>
        </row>
      </sheetData>
      <sheetData sheetId="168">
        <row r="7">
          <cell r="P7" t="str">
            <v xml:space="preserve">B U D G E T A R Y </v>
          </cell>
        </row>
      </sheetData>
      <sheetData sheetId="169">
        <row r="7">
          <cell r="P7" t="str">
            <v xml:space="preserve">B U D G E T A R Y </v>
          </cell>
        </row>
      </sheetData>
      <sheetData sheetId="170">
        <row r="7">
          <cell r="P7" t="str">
            <v xml:space="preserve">B U D G E T A R Y </v>
          </cell>
        </row>
      </sheetData>
      <sheetData sheetId="171">
        <row r="7">
          <cell r="P7" t="str">
            <v xml:space="preserve">B U D G E T A R Y </v>
          </cell>
        </row>
      </sheetData>
      <sheetData sheetId="172">
        <row r="7">
          <cell r="P7" t="str">
            <v xml:space="preserve">B U D G E T A R Y </v>
          </cell>
        </row>
      </sheetData>
      <sheetData sheetId="173">
        <row r="7">
          <cell r="P7" t="str">
            <v xml:space="preserve">B U D G E T A R Y </v>
          </cell>
        </row>
      </sheetData>
      <sheetData sheetId="174">
        <row r="7">
          <cell r="P7" t="str">
            <v xml:space="preserve">B U D G E T A R Y </v>
          </cell>
        </row>
      </sheetData>
      <sheetData sheetId="175">
        <row r="7">
          <cell r="P7" t="str">
            <v xml:space="preserve">B U D G E T A R Y </v>
          </cell>
        </row>
      </sheetData>
      <sheetData sheetId="176">
        <row r="7">
          <cell r="P7" t="str">
            <v xml:space="preserve">B U D G E T A R Y </v>
          </cell>
        </row>
      </sheetData>
      <sheetData sheetId="177">
        <row r="7">
          <cell r="P7" t="str">
            <v xml:space="preserve">B U D G E T A R Y 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 rap"/>
      <sheetName val="Sheet1"/>
      <sheetName val="harsat"/>
      <sheetName val="AN BONGKARAN"/>
      <sheetName val="ANALISA"/>
      <sheetName val="AN kusen"/>
      <sheetName val="AN beton"/>
      <sheetName val="REKAP"/>
      <sheetName val="upah bahan"/>
      <sheetName val="RAB BONGKARAN"/>
      <sheetName val="bq tam-penghub"/>
      <sheetName val="RAB AR&amp;STR"/>
      <sheetName val="RAB M&amp;E"/>
      <sheetName val="RAB AR_STR"/>
      <sheetName val="rekap_rap"/>
      <sheetName val="AN_BONGKARAN"/>
      <sheetName val="AN_kusen"/>
      <sheetName val="AN_beton"/>
      <sheetName val="upah_bahan"/>
      <sheetName val="RAB_BONGKARAN"/>
      <sheetName val="bq_tam-penghub"/>
      <sheetName val="RAB_AR&amp;STR"/>
      <sheetName val="RAB_M&amp;E"/>
      <sheetName val="RAB_AR_STR"/>
      <sheetName val="Bill No 6 Koord &amp; Attendance"/>
      <sheetName val="Listrik"/>
      <sheetName val="Pag_hal"/>
      <sheetName val="BQ Kantor&amp;Pabrik(beton)"/>
      <sheetName val="AnalisaSIPIL RIIL"/>
      <sheetName val="Isolasi Luar Dalam"/>
      <sheetName val="Isolasi Luar"/>
      <sheetName val="Upah"/>
      <sheetName val="analis azaa"/>
      <sheetName val="SAP"/>
      <sheetName val="SEX"/>
      <sheetName val="AC"/>
      <sheetName val="tifico"/>
      <sheetName val="BAG-2"/>
      <sheetName val="Analisa ARS"/>
      <sheetName val="I-KAMAR"/>
      <sheetName val="I_KAMAR"/>
      <sheetName val="RAP"/>
      <sheetName val="BQ"/>
      <sheetName val="DAF-1"/>
      <sheetName val="ESCON"/>
      <sheetName val="COVERUSRP"/>
      <sheetName val="SITE"/>
      <sheetName val="ESCOND"/>
      <sheetName val="BQUSRP"/>
      <sheetName val="Urai _Resap pengikat"/>
      <sheetName val="STAF"/>
      <sheetName val="Quantity"/>
      <sheetName val="rekap.c"/>
      <sheetName val="HRG BHN"/>
      <sheetName val="A"/>
      <sheetName val="01A- RAB"/>
      <sheetName val="H.Satuan"/>
      <sheetName val="jadwal"/>
      <sheetName val="BQ_TIMAHR1"/>
      <sheetName val="villa"/>
      <sheetName val="L-Mechanical"/>
      <sheetName val="Pt"/>
      <sheetName val="STR"/>
      <sheetName val="Volume"/>
      <sheetName val="HARGA ALAT"/>
      <sheetName val="ALAT-1"/>
      <sheetName val="4-Basic Price"/>
      <sheetName val="FINISHING"/>
      <sheetName val="Daftar Upah"/>
      <sheetName val="rekap_rap1"/>
      <sheetName val="AN_BONGKARAN1"/>
      <sheetName val="AN_kusen1"/>
      <sheetName val="AN_beton1"/>
      <sheetName val="upah_bahan1"/>
      <sheetName val="RAB_BONGKARAN1"/>
      <sheetName val="bq_tam-penghub1"/>
      <sheetName val="RAB_AR&amp;STR1"/>
      <sheetName val="RAB_M&amp;E1"/>
      <sheetName val="RAB_AR_STR1"/>
      <sheetName val="Bill_No_6_Koord_&amp;_Attendance"/>
      <sheetName val="BQ_Kantor&amp;Pabrik(beton)"/>
      <sheetName val="AnalisaSIPIL_RIIL"/>
      <sheetName val="analis_azaa"/>
      <sheetName val="Isolasi_Luar_Dalam"/>
      <sheetName val="Isolasi_Luar"/>
      <sheetName val="Analisa_ARS"/>
      <sheetName val="rekap_c"/>
      <sheetName val="HRG_BHN"/>
      <sheetName val="01A-_RAB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ipe"/>
      <sheetName val="B - Norelec"/>
      <sheetName val="Alat"/>
      <sheetName val="Bahan"/>
      <sheetName val="Sub"/>
      <sheetName val="RAP1"/>
      <sheetName val="SAT_B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1.0"/>
      <sheetName val="Master 1.0 (2)"/>
      <sheetName val="Master Sch 1.0-sro2.Adari diske"/>
      <sheetName val="LO"/>
      <sheetName val="HB "/>
      <sheetName val="Master_1_0"/>
      <sheetName val="Master_1_0_(2)"/>
      <sheetName val="Master_Sch_1_0-sro2_Adari_diske"/>
      <sheetName val="Cash Flow bulanan"/>
      <sheetName val="Cover"/>
      <sheetName val="SEX"/>
      <sheetName val="H.Satuan"/>
      <sheetName val="Bill of Qty MEP"/>
      <sheetName val="ANALISA"/>
      <sheetName val="Up &amp; bhn"/>
      <sheetName val="BAG-2"/>
      <sheetName val="HRG BHN"/>
      <sheetName val="Rate"/>
      <sheetName val="Material"/>
      <sheetName val="REF.ONLY"/>
      <sheetName val="STR"/>
      <sheetName val="FLAF&amp;PARTSI"/>
      <sheetName val="01A- RAB"/>
      <sheetName val="Anl.+"/>
      <sheetName val="112-885"/>
      <sheetName val="01A_ RAB"/>
      <sheetName val="NAME"/>
      <sheetName val="Estimate"/>
      <sheetName val="Analis Kusen 1 ESKALASI"/>
      <sheetName val="SITE-E"/>
      <sheetName val="Girder-30"/>
      <sheetName val="NP (4)"/>
      <sheetName val="Vibro_Roller"/>
      <sheetName val="Ereksi-Girder-16"/>
      <sheetName val="ANALISA 1"/>
      <sheetName val="hardas"/>
      <sheetName val="Har-sat"/>
      <sheetName val="ctTBA"/>
      <sheetName val="SAT"/>
      <sheetName val="FAK"/>
      <sheetName val="RAB-ME"/>
      <sheetName val="villa"/>
      <sheetName val="Bahan"/>
      <sheetName val="rab - persiapan &amp; lantai-1"/>
      <sheetName val="Rekapitulasi"/>
      <sheetName val="RKP PLUMBING"/>
      <sheetName val="Sheet1"/>
      <sheetName val="REKAP"/>
      <sheetName val="DATA"/>
      <sheetName val="GD B"/>
      <sheetName val="GD C"/>
      <sheetName val="GD D"/>
      <sheetName val="GD E"/>
      <sheetName val="GD F"/>
      <sheetName val="GD G"/>
      <sheetName val="GD N"/>
      <sheetName val="PH"/>
      <sheetName val="PURA"/>
      <sheetName val="GD A"/>
      <sheetName val="HLM"/>
      <sheetName val="Harga Satuan"/>
      <sheetName val="DONGIA"/>
      <sheetName val="BQ"/>
      <sheetName val="NS GD.UGD"/>
      <sheetName val="STD GD.UGD"/>
      <sheetName val="struktur tdk dipakai"/>
      <sheetName val="LOADDAT"/>
      <sheetName val="analisa harga satuan"/>
      <sheetName val="PROG"/>
      <sheetName val="BIAYA 07"/>
      <sheetName val="DET 08"/>
      <sheetName val="CF-hot"/>
      <sheetName val="DRUP (ASLI)"/>
      <sheetName val="Analisa Upah &amp; Bahan Plum"/>
      <sheetName val="Bab13"/>
      <sheetName val="SELISIH HARGA"/>
      <sheetName val="gvl"/>
      <sheetName val="GFA-20-N"/>
      <sheetName val="TOWN"/>
      <sheetName val="INPUT 2"/>
      <sheetName val="REQDELTA"/>
      <sheetName val="JSiar"/>
      <sheetName val="Perm. Test"/>
      <sheetName val="dasar"/>
      <sheetName val="own"/>
      <sheetName val="Div2"/>
      <sheetName val="Man Power _ Comp"/>
      <sheetName val="G1"/>
      <sheetName val="IV_1"/>
      <sheetName val="I_3_3"/>
      <sheetName val="H.SAT"/>
      <sheetName val="Master_1_01"/>
      <sheetName val="Master_1_0_(2)1"/>
      <sheetName val="Master_Sch_1_0-sro2_Adari_disk1"/>
      <sheetName val="HB_"/>
      <sheetName val="Cash_Flow_bulanan"/>
      <sheetName val="Up_&amp;_bhn"/>
      <sheetName val="Bill_of_Qty_MEP"/>
      <sheetName val="HRG_BHN"/>
      <sheetName val="REF_ONLY"/>
      <sheetName val="H_Satuan"/>
      <sheetName val="Harga_Satuan"/>
      <sheetName val="DRUP_(ASLI)"/>
      <sheetName val="rab_-_persiapan_&amp;_lantai-1"/>
      <sheetName val="Anl_+"/>
      <sheetName val="SELISIH_HARGA"/>
      <sheetName val="Alat"/>
      <sheetName val="Sub"/>
      <sheetName val="Upah"/>
      <sheetName val="MARK UP"/>
      <sheetName val="Terbilang"/>
      <sheetName val="CRUDE RE-bar"/>
      <sheetName val="struktur"/>
      <sheetName val="Rekap Biaya"/>
      <sheetName val="A LIS"/>
      <sheetName val="A REKAP"/>
      <sheetName val="LISTRIK"/>
      <sheetName val="M8"/>
      <sheetName val="DAFTAR HARGA"/>
      <sheetName val="skenario"/>
      <sheetName val="REKAP (2)"/>
      <sheetName val="RAB"/>
      <sheetName val="Rekap RAP"/>
      <sheetName val="LEMBAR1"/>
      <sheetName val="RATE&amp;FCTR"/>
      <sheetName val="BAG-III"/>
      <sheetName val="ESCON"/>
      <sheetName val="Bill Of Quantity"/>
      <sheetName val="SAT-DAS"/>
      <sheetName val="ES STG"/>
      <sheetName val="Quantity"/>
      <sheetName val="TYPE2"/>
      <sheetName val="Sch"/>
      <sheetName val="RC-BHN"/>
      <sheetName val="HSD"/>
      <sheetName val="DIV-3"/>
      <sheetName val="DIV-7"/>
      <sheetName val="DIV-8"/>
      <sheetName val="BAB_5_2_BiaLang"/>
      <sheetName val="Concrete"/>
      <sheetName val="Daf_Harga"/>
      <sheetName val="BOQ"/>
      <sheetName val="Kode"/>
      <sheetName val="Hst_mat"/>
      <sheetName val="SUMBER DAYA"/>
      <sheetName val="D4"/>
      <sheetName val="D6"/>
      <sheetName val="D7"/>
      <sheetName val="D8"/>
      <sheetName val="ALATSEWA"/>
      <sheetName val="SUMBER"/>
      <sheetName val="DC"/>
      <sheetName val="Agregat Halus &amp; Kasar"/>
      <sheetName val="harsat"/>
      <sheetName val="Input monthly capex"/>
      <sheetName val="Man_Power___Comp"/>
      <sheetName val="01A__RAB"/>
      <sheetName val="ListEL"/>
      <sheetName val="5-RLP01"/>
      <sheetName val="1-LBP01"/>
      <sheetName val="Antek-2"/>
      <sheetName val="Lead Schedule"/>
      <sheetName val="eval. Juli"/>
      <sheetName val="BD Div-2 sd 7.6"/>
      <sheetName val="rincian per proyek"/>
      <sheetName val="Analisa Tekhnis"/>
      <sheetName val="jan"/>
      <sheetName val="FEB"/>
      <sheetName val="MAR"/>
      <sheetName val="DHS"/>
      <sheetName val="Analisa RAP"/>
      <sheetName val="Penyebaran M"/>
      <sheetName val="Rekap Prelim"/>
      <sheetName val="Rumus"/>
      <sheetName val="DES 15"/>
      <sheetName val="PERFORM"/>
      <sheetName val="351BQMCN"/>
      <sheetName val="RAP1"/>
      <sheetName val="DAFTAR_HARGA"/>
      <sheetName val="K"/>
      <sheetName val="schalt"/>
      <sheetName val="schtng"/>
      <sheetName val="schbhn"/>
      <sheetName val="TE TS FA LAN MATV"/>
      <sheetName val="J"/>
      <sheetName val="DAF-2"/>
      <sheetName val="POL"/>
      <sheetName val="Du_lieu"/>
      <sheetName val="NP (2)"/>
      <sheetName val="DIVISI 3"/>
      <sheetName val="2 MASTER APP"/>
      <sheetName val="Master Sch 1.0-sro2"/>
      <sheetName val="Master_1_02"/>
      <sheetName val="Master_1_0_(2)2"/>
      <sheetName val="Master_Sch_1_0-sro2_Adari_disk2"/>
      <sheetName val="HB_1"/>
      <sheetName val="Cash_Flow_bulanan1"/>
      <sheetName val="H_Satuan1"/>
      <sheetName val="Bill_of_Qty_MEP1"/>
      <sheetName val="Up_&amp;_bhn1"/>
      <sheetName val="HRG_BHN1"/>
      <sheetName val="REF_ONLY1"/>
      <sheetName val="01A-_RAB"/>
      <sheetName val="ANALISA_1"/>
      <sheetName val="Agregat_Halus_&amp;_Kasar"/>
      <sheetName val="Analis_Kusen_1_ESKALASI"/>
      <sheetName val="NP_(4)"/>
      <sheetName val="analisa_harga_satuan"/>
      <sheetName val="BIAYA_07"/>
      <sheetName val="DET_08"/>
      <sheetName val="RKP_PLUMBING"/>
      <sheetName val="NS_GD_UGD"/>
      <sheetName val="STD_GD_UGD"/>
      <sheetName val="MARK_UP"/>
      <sheetName val="GD_B"/>
      <sheetName val="GD_C"/>
      <sheetName val="GD_D"/>
      <sheetName val="GD_E"/>
      <sheetName val="GD_F"/>
      <sheetName val="GD_G"/>
      <sheetName val="GD_N"/>
      <sheetName val="GD_A"/>
      <sheetName val="Perm__Test"/>
      <sheetName val="struktur_tdk_dipakai"/>
      <sheetName val="CRUDE_RE-bar"/>
      <sheetName val="DIVISI_3"/>
      <sheetName val="RAB AR&amp;STR"/>
      <sheetName val="Ana. PU"/>
      <sheetName val="HS"/>
      <sheetName val="ANAL"/>
      <sheetName val="MAP"/>
      <sheetName val="610.04"/>
      <sheetName val="610.05"/>
      <sheetName val="610.06"/>
      <sheetName val="610.07"/>
      <sheetName val="610.08"/>
      <sheetName val="AnalisaSIPIL RIIL"/>
      <sheetName val="HARGA MATERIAL"/>
      <sheetName val="DKH-S3"/>
      <sheetName val="RinciBab1"/>
      <sheetName val="MAPP"/>
      <sheetName val="UMUM-PU"/>
      <sheetName val="Gaji Pokok"/>
      <sheetName val="T. Proyek-Jabatan"/>
      <sheetName val="T. Lokasi"/>
      <sheetName val="T. Rumah"/>
      <sheetName val="T. Transport"/>
      <sheetName val="Fill this out first___"/>
      <sheetName val="Hit Vol_Sk"/>
      <sheetName val="RAW MATERIALS "/>
      <sheetName val="COST-PERSON-J.O."/>
      <sheetName val="RENTAL1"/>
      <sheetName val="BQ_Tenis"/>
      <sheetName val="Arsitektur"/>
      <sheetName val="BOQ_Aula"/>
      <sheetName val="Prelim"/>
      <sheetName val="Foundation"/>
      <sheetName val="Hargamaterial"/>
      <sheetName val="Rincian"/>
      <sheetName val="Daf 1"/>
      <sheetName val="Breakdown"/>
      <sheetName val="Sec I ML"/>
      <sheetName val="UPH,BHN,ALT"/>
      <sheetName val="Hrg Sat"/>
      <sheetName val="HARSAT-lain"/>
      <sheetName val="HARSAT-tanah"/>
      <sheetName val="UP-MAT-ALT"/>
      <sheetName val="GEN-ITEM"/>
      <sheetName val="terendah"/>
      <sheetName val="CalSheet"/>
      <sheetName val="Summary"/>
      <sheetName val="m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AF-1"/>
      <sheetName val="DAF_1"/>
      <sheetName val="H.Satuan"/>
      <sheetName val="rab me (by owner) "/>
      <sheetName val="BQ (by owner)"/>
      <sheetName val="rab me (fisik)"/>
      <sheetName val="KEBALAT"/>
      <sheetName val="FINAL"/>
      <sheetName val="CRUSER"/>
      <sheetName val="Pipe"/>
      <sheetName val="Analisa 2"/>
      <sheetName val="Master 1.0"/>
      <sheetName val="BQ 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pe of work"/>
      <sheetName val="Rekap"/>
      <sheetName val="BQ interior"/>
      <sheetName val="BQ ME"/>
      <sheetName val="BQ R&amp;S"/>
      <sheetName val="lampiran 1"/>
      <sheetName val="Lampiran 2"/>
      <sheetName val="Prelim"/>
      <sheetName val="Anal. baja"/>
      <sheetName val="M'trl Baja"/>
      <sheetName val="HARGA MATERIAL"/>
      <sheetName val="UPAH KERJA"/>
      <sheetName val="FINISHING"/>
      <sheetName val="STRUKTUR"/>
      <sheetName val="EXTERNAL"/>
      <sheetName val="Paint"/>
      <sheetName val="Door"/>
      <sheetName val="HARGA"/>
      <sheetName val="SEX"/>
      <sheetName val="HB"/>
      <sheetName val="analisa_gedung"/>
      <sheetName val="bahan"/>
      <sheetName val="Master 1.0"/>
      <sheetName val="H.Satuan"/>
      <sheetName val="SAT_UPAH"/>
      <sheetName val="SAT_BA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2">
          <cell r="H32" t="str">
            <v>m³</v>
          </cell>
          <cell r="I32">
            <v>195000</v>
          </cell>
          <cell r="L32">
            <v>195000</v>
          </cell>
          <cell r="M32">
            <v>0</v>
          </cell>
          <cell r="O32">
            <v>195000</v>
          </cell>
          <cell r="P32">
            <v>0</v>
          </cell>
          <cell r="Q32">
            <v>36481</v>
          </cell>
          <cell r="S32" t="str">
            <v>PT Jaya Readymix</v>
          </cell>
        </row>
        <row r="33">
          <cell r="H33" t="str">
            <v>m³</v>
          </cell>
          <cell r="I33">
            <v>205000</v>
          </cell>
          <cell r="L33">
            <v>205000</v>
          </cell>
          <cell r="M33">
            <v>0</v>
          </cell>
          <cell r="O33">
            <v>205000</v>
          </cell>
          <cell r="P33">
            <v>0</v>
          </cell>
          <cell r="Q33">
            <v>36481</v>
          </cell>
          <cell r="S33" t="str">
            <v>PT Jaya Readymix</v>
          </cell>
        </row>
        <row r="34">
          <cell r="H34" t="str">
            <v>m³</v>
          </cell>
          <cell r="I34">
            <v>174000</v>
          </cell>
          <cell r="L34">
            <v>174000</v>
          </cell>
          <cell r="M34">
            <v>0</v>
          </cell>
          <cell r="O34">
            <v>174000</v>
          </cell>
          <cell r="P34">
            <v>0</v>
          </cell>
          <cell r="Q34">
            <v>36479</v>
          </cell>
          <cell r="S34" t="str">
            <v>PT Jaya Readymix</v>
          </cell>
        </row>
        <row r="35">
          <cell r="H35" t="str">
            <v>m³</v>
          </cell>
          <cell r="I35">
            <v>230000</v>
          </cell>
          <cell r="L35">
            <v>230000</v>
          </cell>
          <cell r="M35">
            <v>0</v>
          </cell>
          <cell r="O35">
            <v>230000</v>
          </cell>
          <cell r="P35">
            <v>0</v>
          </cell>
          <cell r="Q35">
            <v>36873</v>
          </cell>
          <cell r="S35" t="str">
            <v>PT Jaya Readymix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AT"/>
      <sheetName val="Lingkup Pekerjaan"/>
      <sheetName val="Rekap"/>
      <sheetName val="Pek.persiapan"/>
      <sheetName val="RAB"/>
      <sheetName val="Preliminary"/>
      <sheetName val="anal.baja"/>
      <sheetName val="m'trl baja"/>
      <sheetName val="HARGA MATERIAL"/>
      <sheetName val="UPAH KERJA"/>
      <sheetName val="STRUKTUR"/>
      <sheetName val="FINISHING"/>
      <sheetName val="EXTERNAL"/>
      <sheetName val="BEDA VOL"/>
      <sheetName val="SIPIL"/>
      <sheetName val="Analisa"/>
      <sheetName val="ME"/>
      <sheetName val="LAMP-3"/>
      <sheetName val="LAMP-4"/>
      <sheetName val="LAMP 5"/>
      <sheetName val="LAMP-7"/>
      <sheetName val="LAMP-8"/>
      <sheetName val="LAMP-9"/>
      <sheetName val="RAB(o)"/>
      <sheetName val="D3.1"/>
      <sheetName val="Weight Bridge"/>
      <sheetName val="Lingkup_Pekerjaan"/>
      <sheetName val="Pek_persiapan"/>
      <sheetName val="anal_baja"/>
      <sheetName val="m'trl_baja"/>
      <sheetName val="HARGA_MATERIAL"/>
      <sheetName val="UPAH_KERJA"/>
      <sheetName val="BEDA_VOL"/>
      <sheetName val="LAMP_5"/>
      <sheetName val="BAG-2"/>
      <sheetName val="H-Bahan"/>
      <sheetName val="Anal"/>
      <sheetName val="Upah_Bahan"/>
      <sheetName val="Scedule(S-Curve)"/>
      <sheetName val="Rekap Direct Cost"/>
      <sheetName val="Analisa -Baku"/>
      <sheetName val="Rekap Tahap 1"/>
      <sheetName val="EK-JAN-07"/>
      <sheetName val="REKAP TOTAL"/>
      <sheetName val="326BQSTC"/>
      <sheetName val="HB "/>
      <sheetName val="bahan"/>
      <sheetName val="BL (1)"/>
      <sheetName val="Panel,feeder,elek"/>
      <sheetName val="CH"/>
      <sheetName val="Faktor Markup"/>
      <sheetName val="Spesifikasi "/>
      <sheetName val="TANJUNG-CONV"/>
      <sheetName val="Material"/>
      <sheetName val="HB"/>
      <sheetName val="Harga Dasar"/>
      <sheetName val="PROD15_5"/>
      <sheetName val="sumber"/>
      <sheetName val="STR"/>
      <sheetName val="Sheet2"/>
      <sheetName val="ANALISA NOV '07"/>
      <sheetName val="SELL-SUMM-COST"/>
      <sheetName val="Pipe"/>
      <sheetName val="A"/>
      <sheetName val="120601Sport Center"/>
      <sheetName val="DAFT_ALAT,UPAH &amp; MAT"/>
      <sheetName val="SUM"/>
      <sheetName val="A-BANTU"/>
      <sheetName val="00_Jumlah Total"/>
      <sheetName val="DATA"/>
      <sheetName val="Mall"/>
      <sheetName val="DAF_1"/>
      <sheetName val="H.Satuan"/>
      <sheetName val="Steel Material List"/>
      <sheetName val="MUA SA"/>
      <sheetName val="Hrg.Sat"/>
      <sheetName val="harsat"/>
      <sheetName val="TOTAL"/>
      <sheetName val="Ana"/>
      <sheetName val="Meto"/>
      <sheetName val="D4"/>
      <sheetName val="D6"/>
      <sheetName val="D7"/>
      <sheetName val="D8"/>
      <sheetName val="Analisa Tend (2)"/>
      <sheetName val="HARGA BAHAN&amp;UPAH "/>
      <sheetName val="ARC BANGUNAN UTAMA"/>
      <sheetName val="REKAP ME "/>
      <sheetName val="TIE-INS"/>
      <sheetName val="H_Satuan"/>
      <sheetName val="BISMILLAH"/>
      <sheetName val="B - Norelec"/>
      <sheetName val="SCHEDULE"/>
      <sheetName val="Sumber Daya"/>
      <sheetName val="Prod.02"/>
      <sheetName val="Analis_Tanah"/>
      <sheetName val="Analis_Drainase"/>
      <sheetName val="DAF-1"/>
      <sheetName val="A-11 Steel Str"/>
      <sheetName val="A-03 Pile"/>
      <sheetName val="H-Dasar"/>
      <sheetName val="Plumbing"/>
      <sheetName val="D2.2"/>
      <sheetName val="Perm. Test"/>
      <sheetName val="Daftar Harga"/>
      <sheetName val="Bahan &amp; Upah"/>
      <sheetName val="BAHAN_STR"/>
      <sheetName val="Hrg_Sat"/>
      <sheetName val="Price"/>
      <sheetName val="#REF"/>
      <sheetName val="TU"/>
      <sheetName val="Electrikal"/>
      <sheetName val="ganti rugi"/>
      <sheetName val="Elektrikal"/>
      <sheetName val="UPAH + ALAT"/>
      <sheetName val="Rekap A"/>
      <sheetName val="Analisa RAP"/>
      <sheetName val="Alat"/>
      <sheetName val="Alat B"/>
      <sheetName val="Bahan B"/>
      <sheetName val="RAP"/>
      <sheetName val="Sub"/>
      <sheetName val="Telusur"/>
      <sheetName val="Upah"/>
      <sheetName val="Upah B"/>
      <sheetName val="Analisa RAB"/>
      <sheetName val="BILL"/>
      <sheetName val="Cover"/>
      <sheetName val="factor"/>
      <sheetName val="PERSIAPAN"/>
      <sheetName val="Scdl"/>
      <sheetName val="FMU"/>
      <sheetName val="Uph&amp;bhn"/>
      <sheetName val="An.harga alat"/>
      <sheetName val="AMD II"/>
      <sheetName val="AMD I"/>
      <sheetName val="dist. mat"/>
      <sheetName val="ANALISA (2)"/>
      <sheetName val="SUR-HARGA"/>
      <sheetName val="AHS Marka"/>
      <sheetName val="RAB1"/>
      <sheetName val="name"/>
      <sheetName val="CF-satu"/>
      <sheetName val="ESCON"/>
      <sheetName val="Input"/>
      <sheetName val="BQNSC"/>
      <sheetName val="rek_PUS oe"/>
      <sheetName val="AC"/>
      <sheetName val="villa"/>
      <sheetName val="S- Curve Cash flow"/>
      <sheetName val="Gb Link Requirement"/>
      <sheetName val="Costos"/>
      <sheetName val="REKAP_ARSITEKTUR."/>
      <sheetName val="Lingkup_Pekerjaan1"/>
      <sheetName val="Pek_persiapan1"/>
      <sheetName val="anal_baja1"/>
      <sheetName val="m'trl_baja1"/>
      <sheetName val="HARGA_MATERIAL1"/>
      <sheetName val="UPAH_KERJA1"/>
      <sheetName val="BEDA_VOL1"/>
      <sheetName val="LAMP_51"/>
      <sheetName val="D3_1"/>
      <sheetName val="Weight_Bridge"/>
      <sheetName val="Harga Satuan"/>
      <sheetName val="BREAKER"/>
      <sheetName val="LAP. MINGG"/>
      <sheetName val="Sheet1"/>
      <sheetName val="hrg.bhn"/>
      <sheetName val="BQ_Methanol"/>
      <sheetName val="PipWT"/>
      <sheetName val="HRG BHN"/>
      <sheetName val="ANALISA PEK.UMUM"/>
      <sheetName val="EK-JAN-08"/>
      <sheetName val="Mat. List'08"/>
      <sheetName val="TOEVOER"/>
      <sheetName val="IN"/>
      <sheetName val="NP"/>
      <sheetName val="Pos 4-1"/>
      <sheetName val="BM 1 (M)"/>
      <sheetName val="Gudang non AC-AC Struktur"/>
      <sheetName val="WET_2"/>
      <sheetName val="PLAFOND"/>
      <sheetName val="SANITAIR"/>
      <sheetName val="DATA1"/>
      <sheetName val="Estimate"/>
      <sheetName val="BoQ"/>
      <sheetName val="Balok"/>
      <sheetName val="PC"/>
      <sheetName val="HARGA"/>
      <sheetName val="Anls-ME Tampil"/>
      <sheetName val="BQ (by owner)"/>
      <sheetName val="rab me (fisik)"/>
      <sheetName val="rab me (by owner) "/>
      <sheetName val="MT-C"/>
      <sheetName val="C"/>
      <sheetName val="STAF"/>
      <sheetName val="Urai _Resap pengikat"/>
      <sheetName val="CONS."/>
      <sheetName val="tifico"/>
      <sheetName val="dt"/>
      <sheetName val="MAP"/>
      <sheetName val="HARGA SAT"/>
      <sheetName val="MAPDC "/>
      <sheetName val="DB"/>
      <sheetName val="Merak_Sum-FIX"/>
      <sheetName val="H.Upah"/>
      <sheetName val="WP"/>
      <sheetName val="Mobilisasi"/>
      <sheetName val="LAMPIRAN -B"/>
      <sheetName val="kik"/>
      <sheetName val="Prog Real"/>
      <sheetName val="PRY.02"/>
      <sheetName val="divII"/>
      <sheetName val="Anls_BKL"/>
      <sheetName val="Isian Biodata"/>
      <sheetName val="Lingkup_Pekerjaan2"/>
      <sheetName val="Pek_persiapan2"/>
      <sheetName val="anal_baja2"/>
      <sheetName val="m'trl_baja2"/>
      <sheetName val="HARGA_MATERIAL2"/>
      <sheetName val="UPAH_KERJA2"/>
      <sheetName val="BEDA_VOL2"/>
      <sheetName val="LAMP_52"/>
      <sheetName val="D3_11"/>
      <sheetName val="Weight_Bridge1"/>
      <sheetName val="Rekap_Direct_Cost"/>
      <sheetName val="Analisa_-Baku"/>
      <sheetName val="Rekap_Tahap_1"/>
      <sheetName val="REKAP_TOTAL"/>
      <sheetName val="HB_"/>
      <sheetName val="BL_(1)"/>
      <sheetName val="Faktor_Markup"/>
      <sheetName val="Spesifikasi_"/>
      <sheetName val="Harga_Dasar"/>
      <sheetName val="An_harga_alat"/>
      <sheetName val="AMD_II"/>
      <sheetName val="AMD_I"/>
      <sheetName val="dist__mat"/>
      <sheetName val="Bahan_&amp;_Upah"/>
      <sheetName val="D2_2"/>
      <sheetName val="HARGA_BAHAN&amp;UPAH_"/>
      <sheetName val="ARC_BANGUNAN_UTAMA"/>
      <sheetName val="REKAP_ME_"/>
      <sheetName val="Sumber_Daya"/>
      <sheetName val="Prod_02"/>
      <sheetName val="hrg_bhn"/>
      <sheetName val="A-11_Steel_Str"/>
      <sheetName val="A-03_Pile"/>
      <sheetName val="ANALISA_(2)"/>
      <sheetName val="AHS_Marka"/>
      <sheetName val="ANALISA_NOV_'07"/>
      <sheetName val="00_Jumlah_Total"/>
      <sheetName val="120601Sport_Center"/>
      <sheetName val="H_Satuan1"/>
      <sheetName val="Steel_Material_List"/>
      <sheetName val="Analisa_Tend_(2)"/>
      <sheetName val="ganti_rugi"/>
      <sheetName val="UPAH_+_ALAT"/>
      <sheetName val="DAFT_ALAT,UPAH_&amp;_MAT"/>
      <sheetName val="MUA_SA"/>
      <sheetName val="Hrg_Sat1"/>
      <sheetName val="Daftar_Harga"/>
      <sheetName val="ANALISA_PEK_UMUM"/>
      <sheetName val="Mat__List'08"/>
      <sheetName val="Pos_4-1"/>
      <sheetName val="BM_1_(M)"/>
      <sheetName val="Gudang_non_AC-AC_Struktur"/>
      <sheetName val="Perm__Test"/>
      <sheetName val="Analisa_RAP"/>
      <sheetName val="Alat_B"/>
      <sheetName val="Bahan_B"/>
      <sheetName val="Upah_B"/>
      <sheetName val="Analisa_RAB"/>
      <sheetName val="Rekap_A"/>
      <sheetName val="B_-_Norelec"/>
      <sheetName val="rek_PUS_oe"/>
      <sheetName val="S-_Curve_Cash_flow"/>
      <sheetName val="Gb_Link_Requirement"/>
      <sheetName val="REKAP_ARSITEKTUR_"/>
      <sheetName val="Harga_Satuan"/>
      <sheetName val="LAP__MINGG"/>
      <sheetName val="HARGA_SAT"/>
      <sheetName val="MAPDC_"/>
      <sheetName val="H_Upah"/>
      <sheetName val="LAMPIRAN_-B"/>
      <sheetName val="Prog_Real"/>
      <sheetName val="PRY_02"/>
      <sheetName val="Anls-ME_Tampil"/>
      <sheetName val="BQ_(by_owner)"/>
      <sheetName val="rab_me_(fisik)"/>
      <sheetName val="rab_me_(by_owner)_"/>
      <sheetName val="Urai__Resap_pengikat"/>
      <sheetName val="CONS_"/>
      <sheetName val="Isian_Biodata"/>
      <sheetName val="NM"/>
      <sheetName val="REKAP BQ"/>
      <sheetName val="Bill-1"/>
      <sheetName val="Hargasatuan"/>
      <sheetName val="SEX"/>
      <sheetName val="BHN-ALAT"/>
      <sheetName val="Analisa SNI STANDART "/>
      <sheetName val="Konfirm"/>
      <sheetName val="AnalisaSIPIL RIIL"/>
      <sheetName val="Aspal"/>
      <sheetName val="Analis harga"/>
      <sheetName val="List Plant"/>
      <sheetName val="D3"/>
      <sheetName val="3"/>
      <sheetName val="L_O&amp;O(Ina)"/>
      <sheetName val="S_Suramadu"/>
      <sheetName val="DATUM"/>
      <sheetName val="Hrg-sat"/>
      <sheetName val="RAB ME"/>
      <sheetName val="PRD 01-3"/>
      <sheetName val="Analis_harga"/>
      <sheetName val="List_Plant"/>
      <sheetName val="Rekap_Direct_Cost1"/>
      <sheetName val="RAB_ME"/>
      <sheetName val="PRD_01-3"/>
      <sheetName val="Master Edit"/>
      <sheetName val="Data 1"/>
      <sheetName val="BAPP"/>
      <sheetName val="SPK"/>
      <sheetName val="bq"/>
      <sheetName val="PRD 01-4"/>
      <sheetName val="61004"/>
      <sheetName val="Direct Cost Thp 2"/>
      <sheetName val="Ana duct"/>
      <sheetName val="Koefisien"/>
      <sheetName val="Rekap Prelim"/>
      <sheetName val="Harsat Upah STR ARS"/>
      <sheetName val=" PE-F-42 MR 9 Manpower"/>
      <sheetName val="REKAP STRUKTUR"/>
      <sheetName val="atap"/>
      <sheetName val="PAD-F"/>
      <sheetName val="Valve"/>
      <sheetName val="41,9&amp;36,3"/>
      <sheetName val="MAPDC"/>
      <sheetName val="sumber data alat"/>
      <sheetName val="unit price"/>
      <sheetName val="extern"/>
      <sheetName val="Analisa Tekhnis"/>
      <sheetName val="hardas"/>
      <sheetName val="own"/>
      <sheetName val="Hargamaterial"/>
      <sheetName val="ana_str"/>
      <sheetName val="Owning cost Alat"/>
      <sheetName val="CUACA"/>
      <sheetName val="sdm"/>
      <sheetName val="610.04"/>
      <sheetName val="610.05"/>
      <sheetName val="610.06"/>
      <sheetName val="610.07"/>
      <sheetName val="610.08"/>
      <sheetName val="Superstruc"/>
      <sheetName val="PriceList"/>
      <sheetName val="M+MC"/>
      <sheetName val="HRG BAHAN &amp; UPAH okk"/>
      <sheetName val="Analis Kusen okk"/>
      <sheetName val="Df-Kuan"/>
      <sheetName val="Div2"/>
      <sheetName val="61005"/>
      <sheetName val="61006"/>
      <sheetName val="61007"/>
      <sheetName val="61008"/>
      <sheetName val="Summary"/>
      <sheetName val="harsat sdy"/>
      <sheetName val="Format Daftar Sewa Alat "/>
      <sheetName val="Uraian Upah"/>
      <sheetName val="List Plafound Gypsum"/>
      <sheetName val="List Plafound WR"/>
      <sheetName val="betn"/>
      <sheetName val="Screning Ac"/>
      <sheetName val="Kolom Praktis"/>
      <sheetName val="Pas. Bata Trasram"/>
      <sheetName val="Pas. Bata"/>
      <sheetName val="Plstern dan Acian Trasram"/>
      <sheetName val="Railing Tangga Depan"/>
      <sheetName val="Railing Void"/>
      <sheetName val="Databes"/>
      <sheetName val="Tanggul Janitor + Wudlu"/>
      <sheetName val="D5"/>
      <sheetName val="10.1 (1)"/>
      <sheetName val="10.1 (3)"/>
      <sheetName val="10.1 (4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A11">
            <v>3</v>
          </cell>
        </row>
        <row r="27">
          <cell r="G27" t="str">
            <v>m³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T27" t="str">
            <v>( 1 September 1999 )</v>
          </cell>
        </row>
        <row r="28">
          <cell r="G28" t="str">
            <v>m³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G29" t="str">
            <v>m³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G30" t="str">
            <v>m³</v>
          </cell>
          <cell r="H30">
            <v>215000</v>
          </cell>
          <cell r="K30">
            <v>215000</v>
          </cell>
          <cell r="L30">
            <v>0</v>
          </cell>
          <cell r="N30">
            <v>215000</v>
          </cell>
          <cell r="O30">
            <v>0</v>
          </cell>
          <cell r="R30" t="str">
            <v>PT Jaya Readymix  (8 Sept'2000)</v>
          </cell>
        </row>
        <row r="31">
          <cell r="G31" t="str">
            <v>m³</v>
          </cell>
          <cell r="H31">
            <v>220000</v>
          </cell>
          <cell r="K31">
            <v>220000</v>
          </cell>
          <cell r="L31">
            <v>0</v>
          </cell>
          <cell r="N31">
            <v>220000</v>
          </cell>
          <cell r="O31">
            <v>0</v>
          </cell>
          <cell r="P31">
            <v>36717</v>
          </cell>
          <cell r="R31" t="str">
            <v>PT Jaya Readymix  (8 Sept'2000)</v>
          </cell>
        </row>
        <row r="32">
          <cell r="G32" t="str">
            <v>m³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G33" t="str">
            <v>m³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>
        <row r="11">
          <cell r="A11">
            <v>3</v>
          </cell>
        </row>
      </sheetData>
      <sheetData sheetId="216">
        <row r="11">
          <cell r="A11">
            <v>3</v>
          </cell>
        </row>
      </sheetData>
      <sheetData sheetId="217">
        <row r="11">
          <cell r="A11">
            <v>3</v>
          </cell>
        </row>
      </sheetData>
      <sheetData sheetId="218">
        <row r="11">
          <cell r="A11">
            <v>3</v>
          </cell>
        </row>
      </sheetData>
      <sheetData sheetId="219">
        <row r="11">
          <cell r="A11">
            <v>3</v>
          </cell>
        </row>
      </sheetData>
      <sheetData sheetId="220">
        <row r="11">
          <cell r="A11">
            <v>3</v>
          </cell>
        </row>
      </sheetData>
      <sheetData sheetId="221">
        <row r="11">
          <cell r="A11">
            <v>3</v>
          </cell>
        </row>
      </sheetData>
      <sheetData sheetId="222">
        <row r="11">
          <cell r="A11">
            <v>3</v>
          </cell>
        </row>
      </sheetData>
      <sheetData sheetId="223">
        <row r="11">
          <cell r="A11">
            <v>3</v>
          </cell>
        </row>
      </sheetData>
      <sheetData sheetId="224">
        <row r="11">
          <cell r="A11">
            <v>3</v>
          </cell>
        </row>
      </sheetData>
      <sheetData sheetId="225">
        <row r="11">
          <cell r="A11">
            <v>3</v>
          </cell>
        </row>
      </sheetData>
      <sheetData sheetId="226">
        <row r="11">
          <cell r="A11">
            <v>3</v>
          </cell>
        </row>
      </sheetData>
      <sheetData sheetId="227">
        <row r="11">
          <cell r="A11">
            <v>3</v>
          </cell>
        </row>
      </sheetData>
      <sheetData sheetId="228">
        <row r="11">
          <cell r="A11">
            <v>3</v>
          </cell>
        </row>
      </sheetData>
      <sheetData sheetId="229">
        <row r="11">
          <cell r="A11">
            <v>3</v>
          </cell>
        </row>
      </sheetData>
      <sheetData sheetId="230">
        <row r="11">
          <cell r="A11">
            <v>3</v>
          </cell>
        </row>
      </sheetData>
      <sheetData sheetId="231">
        <row r="11">
          <cell r="A11">
            <v>3</v>
          </cell>
        </row>
      </sheetData>
      <sheetData sheetId="232">
        <row r="11">
          <cell r="A11">
            <v>3</v>
          </cell>
        </row>
      </sheetData>
      <sheetData sheetId="233">
        <row r="11">
          <cell r="A11">
            <v>3</v>
          </cell>
        </row>
      </sheetData>
      <sheetData sheetId="234">
        <row r="11">
          <cell r="A11">
            <v>3</v>
          </cell>
        </row>
      </sheetData>
      <sheetData sheetId="235">
        <row r="11">
          <cell r="A11">
            <v>3</v>
          </cell>
        </row>
      </sheetData>
      <sheetData sheetId="236">
        <row r="11">
          <cell r="A11">
            <v>3</v>
          </cell>
        </row>
      </sheetData>
      <sheetData sheetId="237">
        <row r="11">
          <cell r="A11">
            <v>3</v>
          </cell>
        </row>
      </sheetData>
      <sheetData sheetId="238">
        <row r="11">
          <cell r="A11">
            <v>3</v>
          </cell>
        </row>
      </sheetData>
      <sheetData sheetId="239">
        <row r="11">
          <cell r="A11">
            <v>3</v>
          </cell>
        </row>
      </sheetData>
      <sheetData sheetId="240">
        <row r="11">
          <cell r="A11">
            <v>3</v>
          </cell>
        </row>
      </sheetData>
      <sheetData sheetId="241">
        <row r="11">
          <cell r="A11">
            <v>3</v>
          </cell>
        </row>
      </sheetData>
      <sheetData sheetId="242">
        <row r="11">
          <cell r="A11">
            <v>3</v>
          </cell>
        </row>
      </sheetData>
      <sheetData sheetId="243">
        <row r="11">
          <cell r="A11">
            <v>3</v>
          </cell>
        </row>
      </sheetData>
      <sheetData sheetId="244">
        <row r="11">
          <cell r="A11">
            <v>3</v>
          </cell>
        </row>
      </sheetData>
      <sheetData sheetId="245">
        <row r="11">
          <cell r="A11">
            <v>3</v>
          </cell>
        </row>
      </sheetData>
      <sheetData sheetId="246">
        <row r="11">
          <cell r="A11">
            <v>3</v>
          </cell>
        </row>
      </sheetData>
      <sheetData sheetId="247">
        <row r="11">
          <cell r="A11">
            <v>3</v>
          </cell>
        </row>
      </sheetData>
      <sheetData sheetId="248">
        <row r="11">
          <cell r="A11">
            <v>3</v>
          </cell>
        </row>
      </sheetData>
      <sheetData sheetId="249">
        <row r="11">
          <cell r="A11">
            <v>3</v>
          </cell>
        </row>
      </sheetData>
      <sheetData sheetId="250">
        <row r="11">
          <cell r="A11">
            <v>3</v>
          </cell>
        </row>
      </sheetData>
      <sheetData sheetId="251">
        <row r="11">
          <cell r="A11">
            <v>3</v>
          </cell>
        </row>
      </sheetData>
      <sheetData sheetId="252">
        <row r="11">
          <cell r="A11">
            <v>3</v>
          </cell>
        </row>
      </sheetData>
      <sheetData sheetId="253">
        <row r="11">
          <cell r="A11">
            <v>3</v>
          </cell>
        </row>
      </sheetData>
      <sheetData sheetId="254">
        <row r="11">
          <cell r="A11">
            <v>3</v>
          </cell>
        </row>
      </sheetData>
      <sheetData sheetId="255">
        <row r="11">
          <cell r="A11">
            <v>3</v>
          </cell>
        </row>
      </sheetData>
      <sheetData sheetId="256">
        <row r="11">
          <cell r="A11">
            <v>3</v>
          </cell>
        </row>
      </sheetData>
      <sheetData sheetId="257">
        <row r="11">
          <cell r="A11">
            <v>3</v>
          </cell>
        </row>
      </sheetData>
      <sheetData sheetId="258">
        <row r="11">
          <cell r="A11">
            <v>3</v>
          </cell>
        </row>
      </sheetData>
      <sheetData sheetId="259">
        <row r="11">
          <cell r="A11">
            <v>3</v>
          </cell>
        </row>
      </sheetData>
      <sheetData sheetId="260">
        <row r="11">
          <cell r="A11">
            <v>3</v>
          </cell>
        </row>
      </sheetData>
      <sheetData sheetId="261">
        <row r="11">
          <cell r="A11">
            <v>3</v>
          </cell>
        </row>
      </sheetData>
      <sheetData sheetId="262">
        <row r="11">
          <cell r="A11">
            <v>3</v>
          </cell>
        </row>
      </sheetData>
      <sheetData sheetId="263">
        <row r="11">
          <cell r="A11">
            <v>3</v>
          </cell>
        </row>
      </sheetData>
      <sheetData sheetId="264"/>
      <sheetData sheetId="265">
        <row r="11">
          <cell r="A11">
            <v>3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pe of work"/>
      <sheetName val="REKAP"/>
      <sheetName val="B-Utama"/>
      <sheetName val="Luar"/>
      <sheetName val="Office"/>
      <sheetName val="Baja"/>
      <sheetName val="Utility"/>
      <sheetName val="tam-kur sipil"/>
      <sheetName val="tam-kur baja"/>
      <sheetName val="ME"/>
      <sheetName val="Preliminary"/>
      <sheetName val="har.sat"/>
      <sheetName val="M'trl Baja"/>
      <sheetName val="analbj"/>
      <sheetName val="HARGA MATERIAL"/>
      <sheetName val="UPAH KERJA"/>
      <sheetName val="FINISHING"/>
      <sheetName val="STRUKTUR"/>
      <sheetName val="EXTERNAL"/>
      <sheetName val="Paint"/>
      <sheetName val="Pintu"/>
      <sheetName val="Door"/>
      <sheetName val="HARGA"/>
      <sheetName val="Scope_of_work"/>
      <sheetName val="tam-kur_sipil"/>
      <sheetName val="tam-kur_baja"/>
      <sheetName val="har_sat"/>
      <sheetName val="M'trl_Baja"/>
      <sheetName val="HARGA_MATERIAL"/>
      <sheetName val="UPAH_KERJA"/>
      <sheetName val="HARGA ALAT"/>
      <sheetName val="BQNSC"/>
      <sheetName val="Rekap Direct Cost"/>
      <sheetName val="Rekap Tahap 1"/>
      <sheetName val="HB"/>
      <sheetName val="326BQSTC"/>
      <sheetName val="Material"/>
      <sheetName val="EK-JAN-07"/>
      <sheetName val="BoQ"/>
      <sheetName val="CH"/>
      <sheetName val="TANJUNG-CONV"/>
      <sheetName val="Sheet1"/>
      <sheetName val="MAP"/>
      <sheetName val="Analisa -Baku"/>
      <sheetName val="Weight Bridge"/>
      <sheetName val="Pipe"/>
      <sheetName val="ELEMENT SUM"/>
      <sheetName val="Sheet2"/>
      <sheetName val="TOTAL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00_Jumlah Total"/>
      <sheetName val="D3.1"/>
      <sheetName val="BL (1)"/>
      <sheetName val="tifico"/>
      <sheetName val="bahan"/>
      <sheetName val="H.Satuan"/>
      <sheetName val="D4"/>
      <sheetName val="D6"/>
      <sheetName val="D7"/>
      <sheetName val="D8"/>
      <sheetName val="Scope_of_work1"/>
      <sheetName val="tam-kur_sipil1"/>
      <sheetName val="tam-kur_baja1"/>
      <sheetName val="har_sat1"/>
      <sheetName val="M'trl_Baja1"/>
      <sheetName val="HARGA_MATERIAL1"/>
      <sheetName val="UPAH_KERJA1"/>
      <sheetName val="HARGA_ALAT"/>
      <sheetName val="Rekap_Direct_Cost"/>
      <sheetName val="BASIC"/>
      <sheetName val="harsat"/>
      <sheetName val="Data"/>
      <sheetName val="RAB"/>
      <sheetName val="STAFF"/>
      <sheetName val="AC"/>
      <sheetName val="Plumbing"/>
      <sheetName val="SCHEDULE"/>
      <sheetName val="Sumber Daya"/>
      <sheetName val="Resume"/>
      <sheetName val="Hargamaterial"/>
      <sheetName val="Analisa Tend (2)"/>
      <sheetName val="ESCON"/>
      <sheetName val="310801Pabrik PT Rehau"/>
      <sheetName val="Steel Material List"/>
      <sheetName val="Panel,feeder,elek"/>
      <sheetName val="Harga Satuan"/>
      <sheetName val="Daftar Harga"/>
      <sheetName val="Rekap Total"/>
      <sheetName val="ANALISA"/>
      <sheetName val="Hrg.Sat"/>
      <sheetName val="ALT"/>
      <sheetName val="Upah"/>
      <sheetName val="BAHAN_STR"/>
      <sheetName val="A"/>
      <sheetName val="Scdl"/>
      <sheetName val="TIE-INS"/>
      <sheetName val="BQ ARS"/>
      <sheetName val="STR"/>
      <sheetName val="BILL"/>
      <sheetName val="SELL-SUMM-COST"/>
      <sheetName val="Man Power"/>
      <sheetName val="H-Bahan"/>
      <sheetName val="Anal"/>
      <sheetName val="D2.2"/>
      <sheetName val="S_Suramadu"/>
      <sheetName val="Material Baja"/>
      <sheetName val="HRG BHN"/>
      <sheetName val="ANALISA PEK.UMUM"/>
      <sheetName val="Gudang non AC-AC Struktur"/>
      <sheetName val="Metod TWR"/>
      <sheetName val="Divisi1"/>
      <sheetName val="Basic P"/>
      <sheetName val="Sub"/>
      <sheetName val="AnalisaSIPIL RIIL"/>
      <sheetName val="Estimate"/>
      <sheetName val="AHSbj"/>
      <sheetName val="HARGA SAT"/>
      <sheetName val="Tie Beam GN"/>
      <sheetName val="PileCap"/>
      <sheetName val="PAD-F"/>
      <sheetName val="3"/>
      <sheetName val="LANTAI 10"/>
      <sheetName val="LANTAI 11"/>
      <sheetName val="LANTAI 12"/>
      <sheetName val="LANTAI 13"/>
      <sheetName val="LANTAI 14"/>
      <sheetName val="LANTAI 15"/>
      <sheetName val="LANTAI 16"/>
      <sheetName val="LANTAI 5"/>
      <sheetName val="LANTAI 6"/>
      <sheetName val="LANTAI 7"/>
      <sheetName val="LANTAI 9"/>
      <sheetName val="LANTAI MESIN"/>
      <sheetName val="BQ"/>
      <sheetName val="Bill sipil"/>
      <sheetName val="an.el"/>
      <sheetName val="An.AC &amp; Plb"/>
      <sheetName val="H.SAT"/>
      <sheetName val="MADC"/>
      <sheetName val="Satuan"/>
      <sheetName val="perkerasan"/>
      <sheetName val="Scope_of_work2"/>
      <sheetName val="tam-kur_sipil2"/>
      <sheetName val="tam-kur_baja2"/>
      <sheetName val="har_sat2"/>
      <sheetName val="M'trl_Baja2"/>
      <sheetName val="HARGA_MATERIAL2"/>
      <sheetName val="UPAH_KERJA2"/>
      <sheetName val="HARGA_ALAT1"/>
      <sheetName val="Rekap_Direct_Cost1"/>
      <sheetName val="Rekap_Tahap_1"/>
      <sheetName val="Metod_TWR"/>
      <sheetName val="Analisa_-Baku"/>
      <sheetName val="Basic_P"/>
      <sheetName val="Daftar_Harga"/>
      <sheetName val="Weight_Bridge"/>
      <sheetName val="ELEMENT_SUM"/>
      <sheetName val="00_Jumlah_Total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D3_1"/>
      <sheetName val="H_Satuan"/>
      <sheetName val="310801Pabrik_PT_Rehau"/>
      <sheetName val="Steel_Material_List"/>
      <sheetName val="Sumber_Daya"/>
      <sheetName val="Hrg_Sat"/>
      <sheetName val="BQ_ARS"/>
      <sheetName val="BL_(1)"/>
      <sheetName val="Material_Baja"/>
      <sheetName val="Harga_Satuan"/>
      <sheetName val="HRG_BHN"/>
      <sheetName val="ANALISA_PEK_UMUM"/>
      <sheetName val="Gudang_non_AC-AC_Struktur"/>
      <sheetName val="Analisa_Tend_(2)"/>
      <sheetName val="Rekap_Total"/>
      <sheetName val="Man_Power"/>
      <sheetName val="D2_2"/>
      <sheetName val="an_el"/>
      <sheetName val="An_AC_&amp;_Plb"/>
      <sheetName val="H_SAT"/>
      <sheetName val="HARGA_SAT"/>
      <sheetName val="Tie_Beam_GN"/>
      <sheetName val="LANTAI_10"/>
      <sheetName val="LANTAI_11"/>
      <sheetName val="LANTAI_12"/>
      <sheetName val="LANTAI_13"/>
      <sheetName val="LANTAI_14"/>
      <sheetName val="LANTAI_15"/>
      <sheetName val="LANTAI_16"/>
      <sheetName val="LANTAI_5"/>
      <sheetName val="LANTAI_6"/>
      <sheetName val="LANTAI_7"/>
      <sheetName val="LANTAI_9"/>
      <sheetName val="LANTAI_MESIN"/>
      <sheetName val="Bill_sipil"/>
      <sheetName val="hrg.bhn"/>
      <sheetName val="Kuantitas &amp; Harga"/>
      <sheetName val="HS"/>
      <sheetName val="MAPP"/>
      <sheetName val="antek"/>
      <sheetName val="RLB"/>
      <sheetName val="Harga Dasar"/>
      <sheetName val="Owning cost Alat"/>
      <sheetName val="BHN-ALAT"/>
      <sheetName val="Ana. PU"/>
      <sheetName val="610.04"/>
      <sheetName val="610.05"/>
      <sheetName val="610.06"/>
      <sheetName val="610.07"/>
      <sheetName val="610.08"/>
      <sheetName val="Analisa SNI STANDART "/>
      <sheetName val="7.공정표"/>
      <sheetName val="MAP 1-2"/>
      <sheetName val="XLR_NoRangeSheet"/>
      <sheetName val="ANALISA (2)"/>
      <sheetName val="ANALISA_(2)"/>
      <sheetName val="lap-bulan"/>
      <sheetName val="REKAP STRUKTUR"/>
      <sheetName val="hub"/>
      <sheetName val="SITE-E"/>
      <sheetName val="Summary - Budget"/>
      <sheetName val="AHS"/>
      <sheetName val="Price"/>
      <sheetName val="Rekap Prelim"/>
      <sheetName val="TOWN"/>
      <sheetName val="Tataudara"/>
      <sheetName val="SPK"/>
      <sheetName val="SEX"/>
      <sheetName val="UPAH + ALAT"/>
      <sheetName val="D3"/>
      <sheetName val="DAFT_ALAT,UPAH &amp; MAT"/>
      <sheetName val="Const"/>
      <sheetName val="Analisa Upah &amp; Bahan Plum"/>
      <sheetName val="ARSITEKTUR"/>
      <sheetName val="REKAP_STRUKTUR"/>
      <sheetName val="Summary_-_Budget"/>
      <sheetName val="Koefisien"/>
      <sheetName val="TOEVOER"/>
      <sheetName val="Perm. Test"/>
      <sheetName val="BOM29-1"/>
      <sheetName val="HRGA SATUAN UPAH-BAHAN"/>
      <sheetName val="BasicPrice"/>
      <sheetName val="Master Edit"/>
      <sheetName val="D2.2.1"/>
    </sheetNames>
    <sheetDataSet>
      <sheetData sheetId="0">
        <row r="11">
          <cell r="A11">
            <v>3</v>
          </cell>
        </row>
      </sheetData>
      <sheetData sheetId="1">
        <row r="11">
          <cell r="A11">
            <v>3</v>
          </cell>
        </row>
      </sheetData>
      <sheetData sheetId="2">
        <row r="11">
          <cell r="A11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A11">
            <v>3</v>
          </cell>
        </row>
      </sheetData>
      <sheetData sheetId="13">
        <row r="11">
          <cell r="A11">
            <v>3</v>
          </cell>
        </row>
      </sheetData>
      <sheetData sheetId="14" refreshError="1"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3">
          <cell r="A23">
            <v>12</v>
          </cell>
        </row>
        <row r="24">
          <cell r="A24">
            <v>13</v>
          </cell>
        </row>
        <row r="26">
          <cell r="A26">
            <v>14</v>
          </cell>
        </row>
        <row r="34">
          <cell r="A34">
            <v>15</v>
          </cell>
        </row>
        <row r="37">
          <cell r="A37">
            <v>16</v>
          </cell>
        </row>
        <row r="38">
          <cell r="A38">
            <v>17</v>
          </cell>
        </row>
        <row r="39">
          <cell r="A39">
            <v>18</v>
          </cell>
        </row>
        <row r="40">
          <cell r="A40">
            <v>19</v>
          </cell>
        </row>
        <row r="41">
          <cell r="A41">
            <v>20</v>
          </cell>
        </row>
        <row r="42">
          <cell r="A42">
            <v>21</v>
          </cell>
        </row>
        <row r="43">
          <cell r="A43">
            <v>22</v>
          </cell>
        </row>
        <row r="44">
          <cell r="A44">
            <v>23</v>
          </cell>
        </row>
        <row r="45">
          <cell r="A45">
            <v>24</v>
          </cell>
        </row>
        <row r="46">
          <cell r="A46">
            <v>25</v>
          </cell>
        </row>
        <row r="47">
          <cell r="A47">
            <v>26</v>
          </cell>
        </row>
        <row r="48">
          <cell r="A48">
            <v>27</v>
          </cell>
        </row>
        <row r="51">
          <cell r="A51">
            <v>28</v>
          </cell>
        </row>
        <row r="53">
          <cell r="A53">
            <v>29</v>
          </cell>
        </row>
        <row r="54">
          <cell r="A54">
            <v>27</v>
          </cell>
        </row>
        <row r="55">
          <cell r="A55">
            <v>28</v>
          </cell>
        </row>
        <row r="56">
          <cell r="A56">
            <v>29</v>
          </cell>
        </row>
        <row r="57">
          <cell r="A57">
            <v>30</v>
          </cell>
        </row>
        <row r="58">
          <cell r="A58">
            <v>31</v>
          </cell>
        </row>
        <row r="59">
          <cell r="A59">
            <v>32</v>
          </cell>
        </row>
        <row r="60">
          <cell r="A60">
            <v>33</v>
          </cell>
        </row>
        <row r="63">
          <cell r="A63">
            <v>34</v>
          </cell>
        </row>
        <row r="64">
          <cell r="A64">
            <v>35</v>
          </cell>
        </row>
        <row r="66">
          <cell r="A66">
            <v>36</v>
          </cell>
        </row>
        <row r="68">
          <cell r="A68">
            <v>36</v>
          </cell>
        </row>
        <row r="69">
          <cell r="A69">
            <v>37</v>
          </cell>
        </row>
        <row r="70">
          <cell r="A70">
            <v>38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41</v>
          </cell>
        </row>
        <row r="77">
          <cell r="A77">
            <v>42</v>
          </cell>
        </row>
        <row r="80">
          <cell r="A80">
            <v>43</v>
          </cell>
        </row>
        <row r="82">
          <cell r="A82">
            <v>44</v>
          </cell>
        </row>
        <row r="83">
          <cell r="A83">
            <v>45</v>
          </cell>
        </row>
        <row r="85">
          <cell r="A85">
            <v>46</v>
          </cell>
        </row>
        <row r="86">
          <cell r="A86">
            <v>47</v>
          </cell>
        </row>
        <row r="87">
          <cell r="A87">
            <v>48</v>
          </cell>
        </row>
        <row r="88">
          <cell r="A88">
            <v>49</v>
          </cell>
        </row>
        <row r="89">
          <cell r="A89">
            <v>50</v>
          </cell>
        </row>
        <row r="90">
          <cell r="A90">
            <v>51</v>
          </cell>
        </row>
        <row r="97">
          <cell r="A97">
            <v>52</v>
          </cell>
        </row>
        <row r="106">
          <cell r="A106">
            <v>53</v>
          </cell>
        </row>
        <row r="115">
          <cell r="A115">
            <v>54</v>
          </cell>
        </row>
        <row r="120">
          <cell r="A120">
            <v>55</v>
          </cell>
        </row>
        <row r="122">
          <cell r="A122">
            <v>56</v>
          </cell>
        </row>
        <row r="123">
          <cell r="A123">
            <v>57</v>
          </cell>
        </row>
        <row r="124">
          <cell r="A124">
            <v>58</v>
          </cell>
        </row>
        <row r="125">
          <cell r="A125">
            <v>59</v>
          </cell>
        </row>
        <row r="126">
          <cell r="A126">
            <v>60</v>
          </cell>
        </row>
        <row r="127">
          <cell r="A127">
            <v>61</v>
          </cell>
        </row>
        <row r="131">
          <cell r="A131">
            <v>62</v>
          </cell>
        </row>
        <row r="132">
          <cell r="A132">
            <v>63</v>
          </cell>
        </row>
        <row r="133">
          <cell r="A133">
            <v>64</v>
          </cell>
        </row>
        <row r="140">
          <cell r="A140">
            <v>65</v>
          </cell>
        </row>
        <row r="141">
          <cell r="A141">
            <v>66</v>
          </cell>
        </row>
        <row r="143">
          <cell r="A143">
            <v>67</v>
          </cell>
        </row>
        <row r="145">
          <cell r="A145">
            <v>68</v>
          </cell>
        </row>
        <row r="148">
          <cell r="A148">
            <v>69</v>
          </cell>
        </row>
        <row r="151">
          <cell r="A151">
            <v>70</v>
          </cell>
        </row>
        <row r="152">
          <cell r="A152">
            <v>71</v>
          </cell>
        </row>
        <row r="153">
          <cell r="A153">
            <v>72</v>
          </cell>
        </row>
        <row r="154">
          <cell r="A154">
            <v>73</v>
          </cell>
        </row>
        <row r="155">
          <cell r="A155">
            <v>74</v>
          </cell>
        </row>
        <row r="156">
          <cell r="A156">
            <v>75</v>
          </cell>
        </row>
        <row r="157">
          <cell r="A157">
            <v>76</v>
          </cell>
        </row>
        <row r="158">
          <cell r="A158">
            <v>77</v>
          </cell>
        </row>
        <row r="159">
          <cell r="A159">
            <v>78</v>
          </cell>
        </row>
        <row r="160">
          <cell r="A160">
            <v>79</v>
          </cell>
        </row>
        <row r="161">
          <cell r="A161">
            <v>80</v>
          </cell>
        </row>
        <row r="162">
          <cell r="A162">
            <v>81</v>
          </cell>
        </row>
        <row r="163">
          <cell r="A163">
            <v>82</v>
          </cell>
        </row>
        <row r="176">
          <cell r="A176">
            <v>82</v>
          </cell>
        </row>
        <row r="177">
          <cell r="A177">
            <v>83</v>
          </cell>
        </row>
        <row r="186">
          <cell r="A186">
            <v>84</v>
          </cell>
        </row>
        <row r="187">
          <cell r="A187">
            <v>85</v>
          </cell>
        </row>
        <row r="188">
          <cell r="A188">
            <v>86</v>
          </cell>
        </row>
        <row r="189">
          <cell r="A189">
            <v>87</v>
          </cell>
        </row>
        <row r="190">
          <cell r="A190">
            <v>88</v>
          </cell>
        </row>
        <row r="191">
          <cell r="A191">
            <v>89</v>
          </cell>
        </row>
        <row r="192">
          <cell r="A192">
            <v>90</v>
          </cell>
        </row>
        <row r="193">
          <cell r="A193">
            <v>91</v>
          </cell>
        </row>
        <row r="194">
          <cell r="A194">
            <v>92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95</v>
          </cell>
        </row>
        <row r="198">
          <cell r="A198">
            <v>96</v>
          </cell>
        </row>
        <row r="199">
          <cell r="A199">
            <v>97</v>
          </cell>
        </row>
        <row r="200">
          <cell r="A200">
            <v>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>
        <row r="11">
          <cell r="A11">
            <v>3</v>
          </cell>
        </row>
      </sheetData>
      <sheetData sheetId="173">
        <row r="11">
          <cell r="A11">
            <v>3</v>
          </cell>
        </row>
      </sheetData>
      <sheetData sheetId="174">
        <row r="11">
          <cell r="A11">
            <v>3</v>
          </cell>
        </row>
      </sheetData>
      <sheetData sheetId="175">
        <row r="11">
          <cell r="A11">
            <v>3</v>
          </cell>
        </row>
      </sheetData>
      <sheetData sheetId="176">
        <row r="11">
          <cell r="A11">
            <v>3</v>
          </cell>
        </row>
      </sheetData>
      <sheetData sheetId="177">
        <row r="11">
          <cell r="A11">
            <v>3</v>
          </cell>
        </row>
      </sheetData>
      <sheetData sheetId="178">
        <row r="11">
          <cell r="A11">
            <v>3</v>
          </cell>
        </row>
      </sheetData>
      <sheetData sheetId="179">
        <row r="11">
          <cell r="A11">
            <v>3</v>
          </cell>
        </row>
      </sheetData>
      <sheetData sheetId="180">
        <row r="11">
          <cell r="A11">
            <v>3</v>
          </cell>
        </row>
      </sheetData>
      <sheetData sheetId="181">
        <row r="11">
          <cell r="A11">
            <v>3</v>
          </cell>
        </row>
      </sheetData>
      <sheetData sheetId="182">
        <row r="11">
          <cell r="A11">
            <v>3</v>
          </cell>
        </row>
      </sheetData>
      <sheetData sheetId="183">
        <row r="11">
          <cell r="A11">
            <v>3</v>
          </cell>
        </row>
      </sheetData>
      <sheetData sheetId="184">
        <row r="11">
          <cell r="A11">
            <v>3</v>
          </cell>
        </row>
      </sheetData>
      <sheetData sheetId="185">
        <row r="11">
          <cell r="A11">
            <v>3</v>
          </cell>
        </row>
      </sheetData>
      <sheetData sheetId="186">
        <row r="11">
          <cell r="A11">
            <v>3</v>
          </cell>
        </row>
      </sheetData>
      <sheetData sheetId="187">
        <row r="11">
          <cell r="A11">
            <v>3</v>
          </cell>
        </row>
      </sheetData>
      <sheetData sheetId="188">
        <row r="11">
          <cell r="A11">
            <v>3</v>
          </cell>
        </row>
      </sheetData>
      <sheetData sheetId="189">
        <row r="11">
          <cell r="A11">
            <v>3</v>
          </cell>
        </row>
      </sheetData>
      <sheetData sheetId="190">
        <row r="11">
          <cell r="A11">
            <v>3</v>
          </cell>
        </row>
      </sheetData>
      <sheetData sheetId="191">
        <row r="11">
          <cell r="A11">
            <v>3</v>
          </cell>
        </row>
      </sheetData>
      <sheetData sheetId="192">
        <row r="11">
          <cell r="A11">
            <v>3</v>
          </cell>
        </row>
      </sheetData>
      <sheetData sheetId="193">
        <row r="11">
          <cell r="A11">
            <v>3</v>
          </cell>
        </row>
      </sheetData>
      <sheetData sheetId="194">
        <row r="11">
          <cell r="A11">
            <v>3</v>
          </cell>
        </row>
      </sheetData>
      <sheetData sheetId="195">
        <row r="11">
          <cell r="A11">
            <v>3</v>
          </cell>
        </row>
      </sheetData>
      <sheetData sheetId="196">
        <row r="11">
          <cell r="A11">
            <v>3</v>
          </cell>
        </row>
      </sheetData>
      <sheetData sheetId="197">
        <row r="11">
          <cell r="A11">
            <v>3</v>
          </cell>
        </row>
      </sheetData>
      <sheetData sheetId="198">
        <row r="11">
          <cell r="A11">
            <v>3</v>
          </cell>
        </row>
      </sheetData>
      <sheetData sheetId="199">
        <row r="11">
          <cell r="A11">
            <v>3</v>
          </cell>
        </row>
      </sheetData>
      <sheetData sheetId="200">
        <row r="11">
          <cell r="A11">
            <v>3</v>
          </cell>
        </row>
      </sheetData>
      <sheetData sheetId="201">
        <row r="11">
          <cell r="A11">
            <v>3</v>
          </cell>
        </row>
      </sheetData>
      <sheetData sheetId="202">
        <row r="11">
          <cell r="A11">
            <v>3</v>
          </cell>
        </row>
      </sheetData>
      <sheetData sheetId="203">
        <row r="11">
          <cell r="A11">
            <v>3</v>
          </cell>
        </row>
      </sheetData>
      <sheetData sheetId="204">
        <row r="11">
          <cell r="A11">
            <v>3</v>
          </cell>
        </row>
      </sheetData>
      <sheetData sheetId="205">
        <row r="11">
          <cell r="A11">
            <v>3</v>
          </cell>
        </row>
      </sheetData>
      <sheetData sheetId="206">
        <row r="11">
          <cell r="A11">
            <v>3</v>
          </cell>
        </row>
      </sheetData>
      <sheetData sheetId="207">
        <row r="11">
          <cell r="A11">
            <v>3</v>
          </cell>
        </row>
      </sheetData>
      <sheetData sheetId="208">
        <row r="11">
          <cell r="A11">
            <v>3</v>
          </cell>
        </row>
      </sheetData>
      <sheetData sheetId="209">
        <row r="11">
          <cell r="A11">
            <v>3</v>
          </cell>
        </row>
      </sheetData>
      <sheetData sheetId="210">
        <row r="11">
          <cell r="A11">
            <v>3</v>
          </cell>
        </row>
      </sheetData>
      <sheetData sheetId="211">
        <row r="11">
          <cell r="A11">
            <v>3</v>
          </cell>
        </row>
      </sheetData>
      <sheetData sheetId="212">
        <row r="11">
          <cell r="A11">
            <v>3</v>
          </cell>
        </row>
      </sheetData>
      <sheetData sheetId="213">
        <row r="11">
          <cell r="A11">
            <v>3</v>
          </cell>
        </row>
      </sheetData>
      <sheetData sheetId="214">
        <row r="11">
          <cell r="A11">
            <v>3</v>
          </cell>
        </row>
      </sheetData>
      <sheetData sheetId="215">
        <row r="11">
          <cell r="A11">
            <v>3</v>
          </cell>
        </row>
      </sheetData>
      <sheetData sheetId="216">
        <row r="11">
          <cell r="A11">
            <v>3</v>
          </cell>
        </row>
      </sheetData>
      <sheetData sheetId="217">
        <row r="11">
          <cell r="A11">
            <v>3</v>
          </cell>
        </row>
      </sheetData>
      <sheetData sheetId="218">
        <row r="11">
          <cell r="A11">
            <v>3</v>
          </cell>
        </row>
      </sheetData>
      <sheetData sheetId="219">
        <row r="11">
          <cell r="A11">
            <v>3</v>
          </cell>
        </row>
      </sheetData>
      <sheetData sheetId="220">
        <row r="11">
          <cell r="A11">
            <v>3</v>
          </cell>
        </row>
      </sheetData>
      <sheetData sheetId="221">
        <row r="11">
          <cell r="A11">
            <v>3</v>
          </cell>
        </row>
      </sheetData>
      <sheetData sheetId="222">
        <row r="11">
          <cell r="A11">
            <v>3</v>
          </cell>
        </row>
      </sheetData>
      <sheetData sheetId="223">
        <row r="11">
          <cell r="A11">
            <v>3</v>
          </cell>
        </row>
      </sheetData>
      <sheetData sheetId="224">
        <row r="11">
          <cell r="A11">
            <v>3</v>
          </cell>
        </row>
      </sheetData>
      <sheetData sheetId="225">
        <row r="11">
          <cell r="A11">
            <v>3</v>
          </cell>
        </row>
      </sheetData>
      <sheetData sheetId="226">
        <row r="11">
          <cell r="A11">
            <v>3</v>
          </cell>
        </row>
      </sheetData>
      <sheetData sheetId="227">
        <row r="11">
          <cell r="A11">
            <v>3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rekap A"/>
      <sheetName val="rekap b"/>
      <sheetName val="grand sum"/>
      <sheetName val="sampul"/>
      <sheetName val="pEMBATAS"/>
      <sheetName val="HARGA MATERIAL"/>
      <sheetName val="BQ ARS"/>
      <sheetName val="AHSbj"/>
      <sheetName val="rekap_A"/>
      <sheetName val="rekap_b"/>
      <sheetName val="grand_sum"/>
      <sheetName val="HARGA_MATERIAL"/>
      <sheetName val="H.Satuan"/>
      <sheetName val="data"/>
      <sheetName val="Rab"/>
      <sheetName val="REKAP_VOLUME"/>
      <sheetName val="A-11 Steel Str"/>
      <sheetName val="A-03 Pile"/>
      <sheetName val="Estimate"/>
      <sheetName val="str-Rab"/>
      <sheetName val="villa"/>
      <sheetName val="PAD-F"/>
      <sheetName val="SNI-17-3-09"/>
      <sheetName val="RKP.ANL"/>
      <sheetName val="REKAP_ARSITEKTUR."/>
      <sheetName val="AC-C"/>
      <sheetName val="Sheet"/>
      <sheetName val="bahan"/>
      <sheetName val="ELEMENT SUM"/>
      <sheetName val="HarSat"/>
      <sheetName val="Paint Type B"/>
      <sheetName val="AnBayarUtama"/>
      <sheetName val="Material"/>
      <sheetName val="BQ (by owner)"/>
      <sheetName val="rab me (fisik)"/>
      <sheetName val="rab me (by owner) "/>
      <sheetName val="Rekap"/>
      <sheetName val="D4"/>
      <sheetName val="D6"/>
      <sheetName val="D7"/>
      <sheetName val="D8"/>
      <sheetName val="DAF-1"/>
      <sheetName val="analisa"/>
      <sheetName val="UPAH"/>
      <sheetName val="Harga Satuan"/>
      <sheetName val="Spec ME"/>
      <sheetName val="9.2~PK"/>
      <sheetName val="pintu jendela"/>
      <sheetName val="PERSIAP"/>
      <sheetName val="PileCap"/>
      <sheetName val="Balok L.1"/>
      <sheetName val="LOADDAT"/>
      <sheetName val="Hargamaterial"/>
      <sheetName val="Rekap Direct Cost"/>
      <sheetName val="har-sat"/>
      <sheetName val="Analisa Upah &amp; Bahan Plum"/>
      <sheetName val="01A- RAB"/>
      <sheetName val="SEX"/>
      <sheetName val="AC"/>
      <sheetName val="ESCON"/>
      <sheetName val="Balok L_1"/>
      <sheetName val="Analisa Tend"/>
      <sheetName val="G_SUMMARY"/>
      <sheetName val="PERSIAPAN"/>
      <sheetName val="UTILITAS"/>
      <sheetName val="BQ-Str"/>
      <sheetName val="Pekerjaan "/>
      <sheetName val="Master 1.0"/>
      <sheetName val="Area Tabulation1"/>
      <sheetName val="Proj Data"/>
      <sheetName val="SUM TIANG PC"/>
      <sheetName val="ARSITEKTUR"/>
      <sheetName val="Analisa -Baku"/>
      <sheetName val="351BQMCN"/>
      <sheetName val="Daf. No. - 4.2"/>
      <sheetName val="NP"/>
      <sheetName val="rekap_A1"/>
      <sheetName val="rekap_b1"/>
      <sheetName val="grand_sum1"/>
      <sheetName val="HARGA_MATERIAL1"/>
      <sheetName val="BQ_ARS"/>
      <sheetName val="H_Satuan"/>
      <sheetName val="A-11_Steel_Str"/>
      <sheetName val="A-03_Pile"/>
      <sheetName val="LK-gate"/>
      <sheetName val="DRAFT KONSUMEN"/>
      <sheetName val="BQ-1A"/>
      <sheetName val="Analisa 2"/>
      <sheetName val="Sal"/>
      <sheetName val="Embong-Malang"/>
      <sheetName val="Currency Rate"/>
      <sheetName val="Traf&amp;Genst"/>
      <sheetName val="mek"/>
      <sheetName val="HS Bhn"/>
      <sheetName val="326BQSTC"/>
      <sheetName val="16-AC-27JULI"/>
      <sheetName val="16_AC_27JULI"/>
      <sheetName val="HB "/>
      <sheetName val="TOTAL Summary"/>
      <sheetName val="bill 5"/>
      <sheetName val="Ana"/>
      <sheetName val="D-1"/>
      <sheetName val="Weight Bridge"/>
      <sheetName val="sai"/>
      <sheetName val="hsd"/>
      <sheetName val="LATIH1"/>
      <sheetName val="BOQ"/>
      <sheetName val="ahas-ins"/>
      <sheetName val="DAF-2"/>
      <sheetName val="I-KAMAR"/>
      <sheetName val="An Struktur"/>
      <sheetName val="Unit Rate _2_"/>
      <sheetName val="D2.2"/>
      <sheetName val="EL(HT)"/>
      <sheetName val="PL(HT)"/>
      <sheetName val="Hargamat"/>
      <sheetName val="CATU DAYA LISTRIK PK"/>
      <sheetName val="PERALATAN &amp; KATUP2 PK"/>
      <sheetName val="PERALATAN UTAMA PK"/>
      <sheetName val="CATU DAYA LISTRIK PLB"/>
      <sheetName val="PERALATAN &amp; KATUP2 PLB"/>
      <sheetName val="PERALATAN UTAMA PLB"/>
      <sheetName val="PEMIPAAN PK"/>
      <sheetName val="PEMIPAAN PLB"/>
      <sheetName val="Rekap Prelim"/>
      <sheetName val="4-Basic Price"/>
      <sheetName val="data bahan"/>
      <sheetName val="Sub.kon"/>
      <sheetName val="Analisa Teknik"/>
      <sheetName val="Material "/>
      <sheetName val="Upah borong"/>
      <sheetName val="Volume"/>
      <sheetName val="Analisa alat berat..."/>
      <sheetName val="Alat Berat"/>
      <sheetName val="Instal precast"/>
      <sheetName val="LIST"/>
      <sheetName val="An str"/>
      <sheetName val="Harga"/>
      <sheetName val="Alat"/>
      <sheetName val="Por"/>
      <sheetName val="Pile"/>
      <sheetName val="TB"/>
      <sheetName val="Slab"/>
      <sheetName val="       BoQ        "/>
      <sheetName val="STR(CANCEL)"/>
      <sheetName val="A_ars"/>
      <sheetName val="PileCap "/>
      <sheetName val="Blk B1"/>
      <sheetName val="Direct Cost Thp 2"/>
      <sheetName val="4"/>
      <sheetName val="COST-PERSON-J.O."/>
      <sheetName val="RENTAL1"/>
      <sheetName val="CH"/>
      <sheetName val="Koefisien"/>
      <sheetName val="Tie Beam"/>
      <sheetName val="Blk Lt1-Lt. 3"/>
      <sheetName val="FINISHING"/>
      <sheetName val="GRAND TOTAL"/>
      <sheetName val="OUT"/>
      <sheetName val="BM"/>
      <sheetName val="TOTAL"/>
      <sheetName val="struktur"/>
      <sheetName val="ASPAL (14)"/>
      <sheetName val="Anal-SNI"/>
      <sheetName val="DAFTAR HARGA"/>
      <sheetName val="AHS"/>
      <sheetName val="analysis2"/>
      <sheetName val="basic price"/>
      <sheetName val="SELL-SUMM-COST"/>
      <sheetName val="POL"/>
      <sheetName val="struktur tdk dipakai"/>
      <sheetName val="harga "/>
      <sheetName val="UPAH + ALAT"/>
      <sheetName val="an. struktur"/>
      <sheetName val="Satuan Dasar"/>
      <sheetName val="Rekap DBAK"/>
      <sheetName val="ME UMY"/>
      <sheetName val="HB"/>
      <sheetName val="B - Norelec"/>
      <sheetName val="an mek"/>
      <sheetName val="BQ STR"/>
      <sheetName val="CV"/>
      <sheetName val="MUTASI"/>
      <sheetName val="AN_TDR"/>
      <sheetName val="An-Pre "/>
      <sheetName val="Faktor"/>
      <sheetName val="Anls"/>
      <sheetName val="Daf-harga"/>
      <sheetName val="BREAKER"/>
      <sheetName val="Pipe"/>
      <sheetName val="Harsat_El"/>
      <sheetName val="main summary"/>
      <sheetName val="Bill_1"/>
      <sheetName val="Daftar Harga 1"/>
      <sheetName val="BQ-TB-PKB"/>
      <sheetName val="Reff"/>
      <sheetName val="BASEMENT"/>
      <sheetName val="ANAL KOEF"/>
      <sheetName val="BILL"/>
      <sheetName val="dt"/>
      <sheetName val="Sumber Daya"/>
      <sheetName val="A-12"/>
      <sheetName val="Analisa STR"/>
      <sheetName val="Kolom UT"/>
      <sheetName val="Price"/>
      <sheetName val="RAP"/>
      <sheetName val="M.AR-KUAT"/>
      <sheetName val="Merak_Sum-FIX"/>
      <sheetName val="Combine_Sum-FIX"/>
      <sheetName val="I-ME"/>
      <sheetName val="Faktor Markup"/>
      <sheetName val="Data Markup"/>
      <sheetName val="M.Pekerjaan"/>
      <sheetName val="Analisa &amp; Upah"/>
      <sheetName val="Clm"/>
      <sheetName val="Ring Balok"/>
      <sheetName val="Analisa Upah _ Bahan Plum"/>
      <sheetName val="Piping"/>
      <sheetName val="Sheet2"/>
      <sheetName val="Analisa-Ars"/>
      <sheetName val="gvl"/>
      <sheetName val="Plumbing"/>
      <sheetName val="AHSP'05"/>
      <sheetName val="Perm. Test"/>
      <sheetName val="HDS"/>
      <sheetName val="Dftr Barang"/>
      <sheetName val="BQ"/>
      <sheetName val="IPL_SCHEDULE"/>
      <sheetName val="Agregat Halus &amp; Kasar"/>
      <sheetName val="UPAH&amp;BHN"/>
      <sheetName val="ISIAN"/>
      <sheetName val="PAD_F"/>
      <sheetName val="Cover"/>
      <sheetName val="Uph&amp;bhn"/>
      <sheetName val="banding hrg"/>
      <sheetName val="AMD I"/>
      <sheetName val="Anal"/>
      <sheetName val="RAB-NEGO"/>
      <sheetName val="AN-ME"/>
      <sheetName val="Management"/>
      <sheetName val="analis"/>
      <sheetName val="PJ"/>
      <sheetName val="SUR-HARGA"/>
      <sheetName val="Material Master"/>
      <sheetName val="Quantity"/>
      <sheetName val="2.10"/>
      <sheetName val="SAP"/>
      <sheetName val="RAB AR&amp;STR"/>
      <sheetName val="daf_3_OK_"/>
      <sheetName val="daf-3(OK)"/>
      <sheetName val="daf-7(OK)"/>
      <sheetName val="daf_7_OK_"/>
      <sheetName val="bahan+Upah"/>
      <sheetName val="SITE-E"/>
      <sheetName val="영업소실적"/>
      <sheetName val="T-BEAM"/>
      <sheetName val="SEMANAN"/>
      <sheetName val="BKPM"/>
      <sheetName val="Hrg.Sat"/>
      <sheetName val="A+-"/>
      <sheetName val="Scedule(S-Curve)"/>
      <sheetName val="12. Analisa"/>
      <sheetName val="analisa_gedung"/>
      <sheetName val="Bahan Upah Alat"/>
      <sheetName val="D3.1"/>
      <sheetName val="Mall"/>
      <sheetName val="COST"/>
      <sheetName val="Tie Beam GN"/>
      <sheetName val="Steel-Twr"/>
      <sheetName val="tifico"/>
      <sheetName val="Schedule Rev"/>
      <sheetName val="W-17"/>
      <sheetName val="W-16"/>
      <sheetName val="W-18"/>
      <sheetName val="R-17"/>
      <sheetName val="Man Power"/>
      <sheetName val="name"/>
      <sheetName val="MAP"/>
      <sheetName val="analisa PUBM"/>
      <sheetName val="DATABASE"/>
      <sheetName val="CF-hot"/>
      <sheetName val="PRINT OUT"/>
      <sheetName val="FORM01"/>
      <sheetName val="laroux"/>
      <sheetName val="ASat"/>
      <sheetName val="ANAL-"/>
      <sheetName val="Mobilisasi"/>
      <sheetName val="HSBU ANA"/>
      <sheetName val="Bhn"/>
      <sheetName val="D &amp; W sizes"/>
      <sheetName val="ANALISA PEK.UMUM"/>
      <sheetName val="VOLUME BAJA"/>
      <sheetName val="Bill-3Cut"/>
      <sheetName val="Bahan "/>
      <sheetName val="HSBU"/>
      <sheetName val="UPH"/>
      <sheetName val="SPEK"/>
      <sheetName val="HB ARSITEKTUR"/>
      <sheetName val="HB STRUKTUR"/>
      <sheetName val="Price Biaya Cadangan"/>
      <sheetName val="BQ.Rekapitulasi  Akhir"/>
      <sheetName val="RKP PLUMBING"/>
      <sheetName val="Mekanikal"/>
      <sheetName val="S_Suramadu"/>
      <sheetName val="data_kui"/>
      <sheetName val="RAB_Tot"/>
      <sheetName val="Project"/>
      <sheetName val="REKAPITULASI"/>
      <sheetName val="ans harga"/>
      <sheetName val="Elektrikal"/>
      <sheetName val="h-013211-2"/>
      <sheetName val="Bill of Qty MEP"/>
      <sheetName val="Daf 1"/>
      <sheetName val="HRG BHN"/>
      <sheetName val="AWAL"/>
      <sheetName val="산근"/>
      <sheetName val="Sheet1"/>
      <sheetName val="2-Genset print"/>
      <sheetName val="112-885"/>
      <sheetName val="An H.Sat Pek.Ut"/>
      <sheetName val="D.78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surfacing &amp; point..."/>
      <sheetName val="stone mas ARE"/>
      <sheetName val="Sales"/>
      <sheetName val="DAF_2"/>
      <sheetName val="Terbilang"/>
      <sheetName val="L-Mechanical"/>
      <sheetName val="EK-JAN-07"/>
      <sheetName val="Panel,feeder,elek"/>
      <sheetName val="Analisa BOW 07"/>
      <sheetName val="Balok_1"/>
      <sheetName val="Hospital_Head"/>
      <sheetName val="Upah &amp; Bahan"/>
      <sheetName val="Satuan"/>
      <sheetName val="SCHEDULE"/>
      <sheetName val="PRD 01-3"/>
      <sheetName val="An.Ars"/>
      <sheetName val="Resume-Analisa"/>
      <sheetName val="BPPT"/>
      <sheetName val="Plafond"/>
      <sheetName val="pivot1"/>
      <sheetName val="RAB 1"/>
      <sheetName val="DAF-4"/>
      <sheetName val="Har Sat"/>
      <sheetName val="An Arsitektur"/>
      <sheetName val="rekap_A2"/>
      <sheetName val="rekap_b2"/>
      <sheetName val="grand_sum2"/>
      <sheetName val="HARGA_MATERIAL2"/>
      <sheetName val="BQ_ARS1"/>
      <sheetName val="H_Satuan1"/>
      <sheetName val="A-11_Steel_Str1"/>
      <sheetName val="A-03_Pile1"/>
      <sheetName val="RKP_ANL"/>
      <sheetName val="REKAP_ARSITEKTUR_"/>
      <sheetName val="ELEMENT_SUM"/>
      <sheetName val="Harga_Satuan"/>
      <sheetName val="Spec_ME"/>
      <sheetName val="Paint_Type_B"/>
      <sheetName val="Analisa_Upah_&amp;_Bahan_Plum"/>
      <sheetName val="BQ_(by_owner)"/>
      <sheetName val="rab_me_(fisik)"/>
      <sheetName val="rab_me_(by_owner)_"/>
      <sheetName val="pintu_jendela"/>
      <sheetName val="9_2~PK"/>
      <sheetName val="Rekap_Direct_Cost"/>
      <sheetName val="Area_Tabulation1"/>
      <sheetName val="Proj_Data"/>
      <sheetName val="01A-_RAB"/>
      <sheetName val="Daf__No__-_4_2"/>
      <sheetName val="Pekerjaan_"/>
      <sheetName val="Analisa_Tend"/>
      <sheetName val="SUM_TIANG_PC"/>
      <sheetName val="Weight_Bridge"/>
      <sheetName val="Currency_Rate"/>
      <sheetName val="Analisa_2"/>
      <sheetName val="HB_"/>
      <sheetName val="Balok_L_1"/>
      <sheetName val="DRAFT_KONSUMEN"/>
      <sheetName val="Balok_L_11"/>
      <sheetName val="Master_1_0"/>
      <sheetName val="An_Struktur"/>
      <sheetName val="Unit_Rate__2_"/>
      <sheetName val="GRAND_TOTAL"/>
      <sheetName val="data_bahan"/>
      <sheetName val="Sub_kon"/>
      <sheetName val="Analisa_Teknik"/>
      <sheetName val="Material_"/>
      <sheetName val="Upah_borong"/>
      <sheetName val="Analisa_alat_berat___"/>
      <sheetName val="Alat_Berat"/>
      <sheetName val="Instal_precast"/>
      <sheetName val="4-Basic_Price"/>
      <sheetName val="Analisa_-Baku"/>
      <sheetName val="Rekap_Prelim"/>
      <sheetName val="An_str"/>
      <sheetName val="Direct_Cost_Thp_2"/>
      <sheetName val="D2_2"/>
      <sheetName val="CATU_DAYA_LISTRIK_PK"/>
      <sheetName val="PERALATAN_&amp;_KATUP2_PK"/>
      <sheetName val="PERALATAN_UTAMA_PK"/>
      <sheetName val="CATU_DAYA_LISTRIK_PLB"/>
      <sheetName val="PERALATAN_&amp;_KATUP2_PLB"/>
      <sheetName val="PERALATAN_UTAMA_PLB"/>
      <sheetName val="PEMIPAAN_PK"/>
      <sheetName val="PEMIPAAN_PLB"/>
      <sheetName val="PileCap_"/>
      <sheetName val="Blk_B1"/>
      <sheetName val="COST-PERSON-J_O_"/>
      <sheetName val="Tie_Beam"/>
      <sheetName val="Blk_Lt1-Lt__3"/>
      <sheetName val="ASPAL_(14)"/>
      <sheetName val="DAFTAR_HARGA"/>
      <sheetName val="ANAL_KOEF"/>
      <sheetName val="Sumber_Daya"/>
      <sheetName val="HS_Bhn"/>
      <sheetName val="TOTAL_Summary"/>
      <sheetName val="bill_5"/>
      <sheetName val="harga_"/>
      <sheetName val="UPAH_+_ALAT"/>
      <sheetName val="Satuan_Dasar"/>
      <sheetName val="Analisa_Upah___Bahan_Plum"/>
      <sheetName val="struktur_tdk_dipakai"/>
      <sheetName val="Analisa_STR"/>
      <sheetName val="main_summary"/>
      <sheetName val="Daftar_Harga_1"/>
      <sheetName val="Kolom_UT"/>
      <sheetName val="An-Pre_"/>
      <sheetName val="Bill No 2.1 "/>
      <sheetName val="Metod TWR"/>
      <sheetName val="BAHAN_STR"/>
      <sheetName val="BREAKDOWN"/>
      <sheetName val="+45,200 &amp; +45,700 (Salah)"/>
      <sheetName val="61005"/>
      <sheetName val="61006"/>
      <sheetName val="61007"/>
      <sheetName val="61008"/>
      <sheetName val="MT"/>
      <sheetName val="PNT"/>
      <sheetName val="ANALISA ME"/>
      <sheetName val="대비표"/>
      <sheetName val="Rate"/>
      <sheetName val="4_MVAC"/>
      <sheetName val="DAF_3"/>
      <sheetName val="DAF_4"/>
      <sheetName val="ANAL1"/>
      <sheetName val="ANAL2"/>
      <sheetName val="dil"/>
      <sheetName val="dti"/>
      <sheetName val="BQ-IABK"/>
      <sheetName val="D2.2.1"/>
      <sheetName val="AHS-3"/>
      <sheetName val="Genset"/>
      <sheetName val="B.2(LANJUTAN)"/>
      <sheetName val="anls space frame"/>
      <sheetName val="SBDY"/>
      <sheetName val="DAPRO"/>
      <sheetName val="DHSUB"/>
      <sheetName val="NPK_Gresik"/>
      <sheetName val="POS 1234"/>
      <sheetName val="Unit Price"/>
      <sheetName val="COA"/>
      <sheetName val="Galian"/>
      <sheetName val="Cold Miling"/>
      <sheetName val="AC-WC"/>
      <sheetName val="Beton"/>
      <sheetName val="LISTRIK"/>
      <sheetName val="F ALARM"/>
      <sheetName val="Indirects"/>
      <sheetName val="Norms"/>
      <sheetName val="EE-PROP"/>
      <sheetName val="Daf-1 Persiapan"/>
      <sheetName val="RmSeg"/>
      <sheetName val="Kolom B.3a &amp; 3b"/>
      <sheetName val="Rasio Plat"/>
      <sheetName val="Keb. besi &amp; Beton"/>
      <sheetName val="Raff Foundation Ok"/>
      <sheetName val="Pile Cape Ok"/>
      <sheetName val="Caping Beam"/>
      <sheetName val="Sumpit"/>
      <sheetName val="DDG. STP"/>
      <sheetName val="DDG. GWT"/>
      <sheetName val="Ret. Wall"/>
      <sheetName val="Plat"/>
      <sheetName val="Balok Bsm 3B-1B"/>
      <sheetName val="Balok GF"/>
      <sheetName val="Balok P1-P2"/>
      <sheetName val="Balok P3"/>
      <sheetName val="Balok 5-6-7"/>
      <sheetName val="Balok 8-9-10"/>
      <sheetName val="Balok 11-12-15"/>
      <sheetName val="Balok 16-17-18"/>
      <sheetName val="Balok 19-20-21"/>
      <sheetName val="Balok 22-23-25"/>
      <sheetName val="Balok 26-27-28"/>
      <sheetName val="Balok 29-30-31"/>
      <sheetName val="Balok 32-33-35"/>
      <sheetName val="Balok 36-37-38-39"/>
      <sheetName val="Balok Atap"/>
      <sheetName val="Kolom B.2a &amp; 2b"/>
      <sheetName val="Kolom B.1a &amp; 1b"/>
      <sheetName val="Kolom GF A &amp; B"/>
      <sheetName val="Kolom Mezzanine"/>
      <sheetName val="Kolom P1A &amp; P1B"/>
      <sheetName val="Kolom P2A &amp; P2B"/>
      <sheetName val="Kolom P3"/>
      <sheetName val="Kolom 5,6"/>
      <sheetName val="Kolom 7,8,9,10,11,12,15,16,17"/>
      <sheetName val="Kolom 18,19,20,21,22,23,25"/>
      <sheetName val="Kolom 26 s.d 33, 35 s.d atap"/>
      <sheetName val="SW. 1"/>
      <sheetName val="SW. 2"/>
      <sheetName val="SW. 3"/>
      <sheetName val="SW. 4"/>
      <sheetName val="SW. 5"/>
      <sheetName val="SW. 6"/>
      <sheetName val="SW. 7"/>
      <sheetName val="SW. 8"/>
      <sheetName val="SW. 9"/>
      <sheetName val="Tangga Utama"/>
      <sheetName val="Tangga Unit"/>
      <sheetName val="Parapet"/>
      <sheetName val="Planter Box"/>
      <sheetName val="BQ.3.2 STRUKTUR -BAWAH "/>
      <sheetName val="Balok Ramp"/>
      <sheetName val="DAF-5"/>
      <sheetName val="iTEM hARSAT"/>
      <sheetName val="4.2.1"/>
      <sheetName val="Cash Flow bulanan"/>
      <sheetName val="RAB fisik"/>
      <sheetName val="Master Edit"/>
      <sheetName val="Prog korp"/>
      <sheetName val="NM"/>
      <sheetName val="IBASE"/>
      <sheetName val="Kontrak"/>
      <sheetName val="Tubing &amp; fitting"/>
      <sheetName val="analys"/>
      <sheetName val="Kolom"/>
      <sheetName val="ALL SUM"/>
      <sheetName val="CPP"/>
      <sheetName val="Pengalaman Per"/>
      <sheetName val="SUMMARY"/>
      <sheetName val="L. Hr"/>
      <sheetName val="DAFT_ALAT,UPAH &amp; MAT"/>
      <sheetName val="Dftr_Barang"/>
      <sheetName val="Agregat_Halus_&amp;_Kasar"/>
      <sheetName val="Faktor_Markup"/>
      <sheetName val="Data_Markup"/>
      <sheetName val="M_Pekerjaan"/>
      <sheetName val="2_10"/>
      <sheetName val="VOLUME_BAJA"/>
      <sheetName val="an__struktur"/>
      <sheetName val="List Doc"/>
      <sheetName val="Isolasi Luar Dalam"/>
      <sheetName val="Isolasi Luar"/>
      <sheetName val="List Plafound Gypsum"/>
      <sheetName val="List Plafound WR"/>
      <sheetName val="betn"/>
      <sheetName val="Screning Ac"/>
      <sheetName val="Evaluasi ( 1 )"/>
      <sheetName val="Daf-III.1.1. Dinding PARKIR"/>
      <sheetName val="DAf-III.8. Facade"/>
      <sheetName val="Daf-III.2.2. Pintu TOWER"/>
      <sheetName val="JUMLAHAN TOTAL "/>
      <sheetName val="Daf-III.1.2. Dinding TOWER"/>
      <sheetName val="Rencana S curve"/>
      <sheetName val="Cash flow detail breakdown"/>
      <sheetName val="List H.Bahan&amp;Upah"/>
      <sheetName val="HSP swk"/>
      <sheetName val="?????"/>
      <sheetName val="BILL 4"/>
      <sheetName val="DTMx"/>
      <sheetName val="pivotscd"/>
      <sheetName val="J"/>
      <sheetName val="Detail BUL"/>
      <sheetName val="61004"/>
      <sheetName val="INPUT AGST"/>
      <sheetName val="KODE UPAH"/>
      <sheetName val="BASIC"/>
      <sheetName val="pro ra op"/>
      <sheetName val="Gal_Jack Hammer"/>
      <sheetName val="5-ALAT(1)"/>
      <sheetName val="inves alat"/>
      <sheetName val="dashboard VERSI BATUBARA"/>
      <sheetName val="H_Dasar"/>
      <sheetName val="Div2"/>
      <sheetName val="Vibro_Roller"/>
      <sheetName val="REKAP.VOLUME"/>
      <sheetName val="htg"/>
      <sheetName val="Harsat Bahan"/>
      <sheetName val="Harsat Upah"/>
      <sheetName val="D1. Plint"/>
      <sheetName val="Text"/>
      <sheetName val="UP"/>
      <sheetName val="Harga Bahan"/>
      <sheetName val="HSA &amp; PAB"/>
      <sheetName val="Harga Upah "/>
      <sheetName val="Meto"/>
      <sheetName val="Eva. Progres"/>
      <sheetName val="DAF-4-PL-APARTEMENT"/>
      <sheetName val="DF-7 (2)"/>
      <sheetName val="DF-7"/>
      <sheetName val="NP (2)"/>
      <sheetName val="Dashboard"/>
      <sheetName val="Guidewaybeam"/>
      <sheetName val="Hrg_Sat"/>
      <sheetName val="extern"/>
      <sheetName val="rekap_A3"/>
      <sheetName val="rekap_b3"/>
      <sheetName val="grand_sum3"/>
      <sheetName val="HARGA_MATERIAL3"/>
      <sheetName val="BQ_ARS2"/>
      <sheetName val="H_Satuan2"/>
      <sheetName val="A-11_Steel_Str2"/>
      <sheetName val="A-03_Pile2"/>
      <sheetName val="Paint_Type_B1"/>
      <sheetName val="Spec_ME1"/>
      <sheetName val="RKP_ANL1"/>
      <sheetName val="REKAP_ARSITEKTUR_1"/>
      <sheetName val="9_2~PK1"/>
      <sheetName val="Rekap_Direct_Cost1"/>
      <sheetName val="DRAFT_KONSUMEN1"/>
      <sheetName val="BQ_(by_owner)1"/>
      <sheetName val="rab_me_(fisik)1"/>
      <sheetName val="rab_me_(by_owner)_1"/>
      <sheetName val="Harga_Satuan1"/>
      <sheetName val="ELEMENT_SUM1"/>
      <sheetName val="Analisa_Upah_&amp;_Bahan_Plum1"/>
      <sheetName val="pintu_jendela1"/>
      <sheetName val="01A-_RAB1"/>
      <sheetName val="Analisa_Tend1"/>
      <sheetName val="Weight_Bridge1"/>
      <sheetName val="Balok_L_12"/>
      <sheetName val="Pekerjaan_1"/>
      <sheetName val="Area_Tabulation11"/>
      <sheetName val="Proj_Data1"/>
      <sheetName val="Daf__No__-_4_21"/>
      <sheetName val="COST-PERSON-J_O_1"/>
      <sheetName val="SUM_TIANG_PC1"/>
      <sheetName val="Currency_Rate1"/>
      <sheetName val="Analisa_21"/>
      <sheetName val="Master_1_01"/>
      <sheetName val="Analisa_-Baku1"/>
      <sheetName val="Rekap_Prelim1"/>
      <sheetName val="Balok_L_13"/>
      <sheetName val="4-Basic_Price1"/>
      <sheetName val="Tie_Beam1"/>
      <sheetName val="Blk_Lt1-Lt__31"/>
      <sheetName val="data_bahan1"/>
      <sheetName val="Sub_kon1"/>
      <sheetName val="Analisa_Teknik1"/>
      <sheetName val="Material_1"/>
      <sheetName val="Upah_borong1"/>
      <sheetName val="Analisa_alat_berat___1"/>
      <sheetName val="Alat_Berat1"/>
      <sheetName val="Instal_precast1"/>
      <sheetName val="CATU_DAYA_LISTRIK_PK1"/>
      <sheetName val="PERALATAN_&amp;_KATUP2_PK1"/>
      <sheetName val="PERALATAN_UTAMA_PK1"/>
      <sheetName val="CATU_DAYA_LISTRIK_PLB1"/>
      <sheetName val="PERALATAN_&amp;_KATUP2_PLB1"/>
      <sheetName val="PERALATAN_UTAMA_PLB1"/>
      <sheetName val="PEMIPAAN_PK1"/>
      <sheetName val="PEMIPAAN_PLB1"/>
      <sheetName val="basic_price"/>
      <sheetName val="HB_1"/>
      <sheetName val="PileCap_1"/>
      <sheetName val="Blk_B11"/>
      <sheetName val="An_Struktur1"/>
      <sheetName val="Unit_Rate__2_1"/>
      <sheetName val="D2_21"/>
      <sheetName val="An_str1"/>
      <sheetName val="Direct_Cost_Thp_21"/>
      <sheetName val="GRAND_TOTAL1"/>
      <sheetName val="ASPAL_(14)1"/>
      <sheetName val="DAFTAR_HARGA1"/>
      <sheetName val="PRINT_OUT"/>
      <sheetName val="an__struktur1"/>
      <sheetName val="BQ_STR"/>
      <sheetName val="_______BoQ________"/>
      <sheetName val="An-Pre_1"/>
      <sheetName val="ANAL_KOEF1"/>
      <sheetName val="Sumber_Daya1"/>
      <sheetName val="struktur_tdk_dipakai1"/>
      <sheetName val="HS_Bhn1"/>
      <sheetName val="TOTAL_Summary1"/>
      <sheetName val="bill_51"/>
      <sheetName val="harga_1"/>
      <sheetName val="UPAH_+_ALAT1"/>
      <sheetName val="Satuan_Dasar1"/>
      <sheetName val="Dftr_Barang1"/>
      <sheetName val="Analisa_Upah___Bahan_Plum1"/>
      <sheetName val="M_AR-KUAT"/>
      <sheetName val="Faktor_Markup1"/>
      <sheetName val="Data_Markup1"/>
      <sheetName val="M_Pekerjaan1"/>
      <sheetName val="Agregat_Halus_&amp;_Kasar1"/>
      <sheetName val="Rekap_DBAK"/>
      <sheetName val="ME_UMY"/>
      <sheetName val="D_&amp;_W_sizes"/>
      <sheetName val="Perm__Test"/>
      <sheetName val="B_-_Norelec"/>
      <sheetName val="an_mek"/>
      <sheetName val="main_summary1"/>
      <sheetName val="Daftar_Harga_11"/>
      <sheetName val="Kolom_UT1"/>
      <sheetName val="Analisa_&amp;_Upah"/>
      <sheetName val="An_H_Sat_Pek_Ut"/>
      <sheetName val="D_78"/>
      <sheetName val="D_79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Material_Master"/>
      <sheetName val="2_101"/>
      <sheetName val="Analisa_STR1"/>
      <sheetName val="Ring_Balok"/>
      <sheetName val="RAB_AR&amp;STR"/>
      <sheetName val="12__Analisa"/>
      <sheetName val="banding_hrg"/>
      <sheetName val="AMD_I"/>
      <sheetName val="Bahan_Upah_Alat"/>
      <sheetName val="ans_harga"/>
      <sheetName val="POS_1234"/>
      <sheetName val="Unit_Price"/>
      <sheetName val="HRG_BHN"/>
      <sheetName val="Upah_&amp;_Bahan"/>
      <sheetName val="PRD_01-3"/>
      <sheetName val="surfacing_&amp;_point___"/>
      <sheetName val="stone_mas_ARE"/>
      <sheetName val="D3_1"/>
      <sheetName val="Tie_Beam_GN"/>
      <sheetName val="Schedule_Rev"/>
      <sheetName val="Man_Power"/>
      <sheetName val="HSBU_ANA"/>
      <sheetName val="ANALISA_PEK_UMUM"/>
      <sheetName val="analisa_PUBM"/>
      <sheetName val="VOLUME_BAJA1"/>
      <sheetName val="Bahan_"/>
      <sheetName val="Master_Edit"/>
      <sheetName val="Bill_of_Qty_MEP"/>
      <sheetName val="Daf_1"/>
      <sheetName val="HB_ARSITEKTUR"/>
      <sheetName val="HB_STRUKTUR"/>
      <sheetName val="Price_Biaya_Cadangan"/>
      <sheetName val="BQ_Rekapitulasi__Akhir"/>
      <sheetName val="RKP_PLUMBING"/>
      <sheetName val="Prog_korp"/>
      <sheetName val="An_Ars"/>
      <sheetName val="anls_space_frame"/>
      <sheetName val="RAB_1"/>
      <sheetName val="Har_Sat"/>
      <sheetName val="Bill_No_2_1_"/>
      <sheetName val="An_Arsitektur"/>
      <sheetName val="Analisa_BOW_07"/>
      <sheetName val="Kolom_B_3a_&amp;_3b"/>
      <sheetName val="Rasio_Plat"/>
      <sheetName val="Keb__besi_&amp;_Beton"/>
      <sheetName val="Raff_Foundation_Ok"/>
      <sheetName val="Pile_Cape_Ok"/>
      <sheetName val="Caping_Beam"/>
      <sheetName val="DDG__STP"/>
      <sheetName val="DDG__GWT"/>
      <sheetName val="Ret__Wall"/>
      <sheetName val="Balok_Bsm_3B-1B"/>
      <sheetName val="Balok_GF"/>
      <sheetName val="Balok_P1-P2"/>
      <sheetName val="Balok_P3"/>
      <sheetName val="Balok_5-6-7"/>
      <sheetName val="Balok_8-9-10"/>
      <sheetName val="Balok_11-12-15"/>
      <sheetName val="Balok_16-17-18"/>
      <sheetName val="Balok_19-20-21"/>
      <sheetName val="Balok_22-23-25"/>
      <sheetName val="Balok_26-27-28"/>
      <sheetName val="Balok_29-30-31"/>
      <sheetName val="Balok_32-33-35"/>
      <sheetName val="Balok_36-37-38-39"/>
      <sheetName val="Balok_Atap"/>
      <sheetName val="Kolom_B_2a_&amp;_2b"/>
      <sheetName val="Kolom_B_1a_&amp;_1b"/>
      <sheetName val="Kolom_GF_A_&amp;_B"/>
      <sheetName val="Kolom_Mezzanine"/>
      <sheetName val="Kolom_P1A_&amp;_P1B"/>
      <sheetName val="Kolom_P2A_&amp;_P2B"/>
      <sheetName val="Kolom_P3"/>
      <sheetName val="Kolom_5,6"/>
      <sheetName val="Kolom_7,8,9,10,11,12,15,16,17"/>
      <sheetName val="Kolom_18,19,20,21,22,23,25"/>
      <sheetName val="Kolom_26_s_d_33,_35_s_d_atap"/>
      <sheetName val="SW__1"/>
      <sheetName val="SW__2"/>
      <sheetName val="SW__3"/>
      <sheetName val="SW__4"/>
      <sheetName val="SW__5"/>
      <sheetName val="SW__6"/>
      <sheetName val="SW__7"/>
      <sheetName val="SW__8"/>
      <sheetName val="SW__9"/>
      <sheetName val="Tangga_Utama"/>
      <sheetName val="Tangga_Unit"/>
      <sheetName val="Planter_Box"/>
      <sheetName val="BQ_3_2_STRUKTUR_-BAWAH_"/>
      <sheetName val="Balok_Ramp"/>
      <sheetName val="DAFT_ALAT,UPAH_&amp;_MAT"/>
      <sheetName val="List_Doc"/>
      <sheetName val="ANALISA_ME"/>
      <sheetName val="Detail_BUL"/>
      <sheetName val="2-Genset_print"/>
      <sheetName val="L__Hr"/>
      <sheetName val="Metod_TWR"/>
      <sheetName val="+45,200_&amp;_+45,700_(Salah)"/>
      <sheetName val="D2_2_1"/>
      <sheetName val="B_2(LANJUTAN)"/>
      <sheetName val="Cold_Miling"/>
      <sheetName val="F_ALARM"/>
      <sheetName val="RAB_fisik"/>
      <sheetName val="Daf-1_Persiapan"/>
      <sheetName val="ALL_SUM"/>
      <sheetName val="Tubing_&amp;_fitting"/>
      <sheetName val="Pengalaman_Per"/>
      <sheetName val="rekap_A4"/>
      <sheetName val="rekap_b4"/>
      <sheetName val="grand_sum4"/>
      <sheetName val="HARGA_MATERIAL4"/>
      <sheetName val="BQ_ARS3"/>
      <sheetName val="H_Satuan3"/>
      <sheetName val="A-11_Steel_Str3"/>
      <sheetName val="A-03_Pile3"/>
      <sheetName val="Paint_Type_B2"/>
      <sheetName val="Spec_ME2"/>
      <sheetName val="RKP_ANL2"/>
      <sheetName val="REKAP_ARSITEKTUR_2"/>
      <sheetName val="9_2~PK2"/>
      <sheetName val="Rekap_Direct_Cost2"/>
      <sheetName val="DRAFT_KONSUMEN2"/>
      <sheetName val="BQ_(by_owner)2"/>
      <sheetName val="rab_me_(fisik)2"/>
      <sheetName val="rab_me_(by_owner)_2"/>
      <sheetName val="Harga_Satuan2"/>
      <sheetName val="ELEMENT_SUM2"/>
      <sheetName val="Analisa_Upah_&amp;_Bahan_Plum2"/>
      <sheetName val="pintu_jendela2"/>
      <sheetName val="01A-_RAB2"/>
      <sheetName val="Analisa_Tend2"/>
      <sheetName val="Weight_Bridge2"/>
      <sheetName val="Balok_L_14"/>
      <sheetName val="Pekerjaan_2"/>
      <sheetName val="Area_Tabulation12"/>
      <sheetName val="Proj_Data2"/>
      <sheetName val="Daf__No__-_4_22"/>
      <sheetName val="COST-PERSON-J_O_2"/>
      <sheetName val="SUM_TIANG_PC2"/>
      <sheetName val="Currency_Rate2"/>
      <sheetName val="Analisa_22"/>
      <sheetName val="Master_1_02"/>
      <sheetName val="Analisa_-Baku2"/>
      <sheetName val="Rekap_Prelim2"/>
      <sheetName val="Balok_L_15"/>
      <sheetName val="4-Basic_Price2"/>
      <sheetName val="Tie_Beam2"/>
      <sheetName val="Blk_Lt1-Lt__32"/>
      <sheetName val="data_bahan2"/>
      <sheetName val="Sub_kon2"/>
      <sheetName val="Analisa_Teknik2"/>
      <sheetName val="Material_2"/>
      <sheetName val="Upah_borong2"/>
      <sheetName val="Analisa_alat_berat___2"/>
      <sheetName val="Alat_Berat2"/>
      <sheetName val="Instal_precast2"/>
      <sheetName val="CATU_DAYA_LISTRIK_PK2"/>
      <sheetName val="PERALATAN_&amp;_KATUP2_PK2"/>
      <sheetName val="PERALATAN_UTAMA_PK2"/>
      <sheetName val="CATU_DAYA_LISTRIK_PLB2"/>
      <sheetName val="PERALATAN_&amp;_KATUP2_PLB2"/>
      <sheetName val="PERALATAN_UTAMA_PLB2"/>
      <sheetName val="PEMIPAAN_PK2"/>
      <sheetName val="PEMIPAAN_PLB2"/>
      <sheetName val="basic_price1"/>
      <sheetName val="HB_2"/>
      <sheetName val="PileCap_2"/>
      <sheetName val="Blk_B12"/>
      <sheetName val="An_Struktur2"/>
      <sheetName val="Unit_Rate__2_2"/>
      <sheetName val="D2_22"/>
      <sheetName val="An_str2"/>
      <sheetName val="Direct_Cost_Thp_22"/>
      <sheetName val="GRAND_TOTAL2"/>
      <sheetName val="ASPAL_(14)2"/>
      <sheetName val="DAFTAR_HARGA2"/>
      <sheetName val="PRINT_OUT1"/>
      <sheetName val="an__struktur2"/>
      <sheetName val="BQ_STR1"/>
      <sheetName val="_______BoQ________1"/>
      <sheetName val="An-Pre_2"/>
      <sheetName val="ANAL_KOEF2"/>
      <sheetName val="Sumber_Daya2"/>
      <sheetName val="struktur_tdk_dipakai2"/>
      <sheetName val="HS_Bhn2"/>
      <sheetName val="TOTAL_Summary2"/>
      <sheetName val="bill_52"/>
      <sheetName val="harga_2"/>
      <sheetName val="UPAH_+_ALAT2"/>
      <sheetName val="Satuan_Dasar2"/>
      <sheetName val="Dftr_Barang2"/>
      <sheetName val="Analisa_Upah___Bahan_Plum2"/>
      <sheetName val="M_AR-KUAT1"/>
      <sheetName val="Faktor_Markup2"/>
      <sheetName val="Data_Markup2"/>
      <sheetName val="M_Pekerjaan2"/>
      <sheetName val="Agregat_Halus_&amp;_Kasar2"/>
      <sheetName val="Rekap_DBAK1"/>
      <sheetName val="ME_UMY1"/>
      <sheetName val="D_&amp;_W_sizes1"/>
      <sheetName val="Perm__Test1"/>
      <sheetName val="B_-_Norelec1"/>
      <sheetName val="an_mek1"/>
      <sheetName val="main_summary2"/>
      <sheetName val="Daftar_Harga_12"/>
      <sheetName val="Kolom_UT2"/>
      <sheetName val="Analisa_&amp;_Upah1"/>
      <sheetName val="An_H_Sat_Pek_Ut1"/>
      <sheetName val="D_781"/>
      <sheetName val="D_791"/>
      <sheetName val="D_801"/>
      <sheetName val="D_811"/>
      <sheetName val="D_821"/>
      <sheetName val="D_831"/>
      <sheetName val="D_841"/>
      <sheetName val="D_851"/>
      <sheetName val="D_861"/>
      <sheetName val="D_871"/>
      <sheetName val="D_881"/>
      <sheetName val="D_891"/>
      <sheetName val="D_911"/>
      <sheetName val="D_921"/>
      <sheetName val="D_931"/>
      <sheetName val="D_941"/>
      <sheetName val="D_951"/>
      <sheetName val="D_961"/>
      <sheetName val="Material_Master1"/>
      <sheetName val="2_102"/>
      <sheetName val="Analisa_STR2"/>
      <sheetName val="Ring_Balok1"/>
      <sheetName val="RAB_AR&amp;STR1"/>
      <sheetName val="12__Analisa1"/>
      <sheetName val="banding_hrg1"/>
      <sheetName val="AMD_I1"/>
      <sheetName val="Bahan_Upah_Alat1"/>
      <sheetName val="ans_harga1"/>
      <sheetName val="POS_12341"/>
      <sheetName val="Unit_Price1"/>
      <sheetName val="HRG_BHN1"/>
      <sheetName val="Upah_&amp;_Bahan1"/>
      <sheetName val="PRD_01-31"/>
      <sheetName val="surfacing_&amp;_point___1"/>
      <sheetName val="stone_mas_ARE1"/>
      <sheetName val="Hrg_Sat1"/>
      <sheetName val="D3_11"/>
      <sheetName val="Tie_Beam_GN1"/>
      <sheetName val="Schedule_Rev1"/>
      <sheetName val="Man_Power1"/>
      <sheetName val="HSBU_ANA1"/>
      <sheetName val="ANALISA_PEK_UMUM1"/>
      <sheetName val="analisa_PUBM1"/>
      <sheetName val="VOLUME_BAJA2"/>
      <sheetName val="Bahan_1"/>
      <sheetName val="Master_Edit1"/>
      <sheetName val="Bill_of_Qty_MEP1"/>
      <sheetName val="Daf_11"/>
      <sheetName val="HB_ARSITEKTUR1"/>
      <sheetName val="HB_STRUKTUR1"/>
      <sheetName val="Price_Biaya_Cadangan1"/>
      <sheetName val="BQ_Rekapitulasi__Akhir1"/>
      <sheetName val="RKP_PLUMBING1"/>
      <sheetName val="Prog_korp1"/>
      <sheetName val="An_Ars1"/>
      <sheetName val="anls_space_frame1"/>
      <sheetName val="RAB_11"/>
      <sheetName val="Har_Sat1"/>
      <sheetName val="Bill_No_2_1_1"/>
      <sheetName val="An_Arsitektur1"/>
      <sheetName val="Analisa_BOW_071"/>
      <sheetName val="Kolom_B_3a_&amp;_3b1"/>
      <sheetName val="Rasio_Plat1"/>
      <sheetName val="Keb__besi_&amp;_Beton1"/>
      <sheetName val="Raff_Foundation_Ok1"/>
      <sheetName val="Pile_Cape_Ok1"/>
      <sheetName val="Caping_Beam1"/>
      <sheetName val="DDG__STP1"/>
      <sheetName val="DDG__GWT1"/>
      <sheetName val="Ret__Wall1"/>
      <sheetName val="Balok_Bsm_3B-1B1"/>
      <sheetName val="Balok_GF1"/>
      <sheetName val="Balok_P1-P21"/>
      <sheetName val="Balok_P31"/>
      <sheetName val="Balok_5-6-71"/>
      <sheetName val="Balok_8-9-101"/>
      <sheetName val="Balok_11-12-151"/>
      <sheetName val="Balok_16-17-181"/>
      <sheetName val="Balok_19-20-211"/>
      <sheetName val="Balok_22-23-251"/>
      <sheetName val="Balok_26-27-281"/>
      <sheetName val="Balok_29-30-311"/>
      <sheetName val="Balok_32-33-351"/>
      <sheetName val="Balok_36-37-38-391"/>
      <sheetName val="Balok_Atap1"/>
      <sheetName val="Kolom_B_2a_&amp;_2b1"/>
      <sheetName val="Kolom_B_1a_&amp;_1b1"/>
      <sheetName val="Kolom_GF_A_&amp;_B1"/>
      <sheetName val="Kolom_Mezzanine1"/>
      <sheetName val="Kolom_P1A_&amp;_P1B1"/>
      <sheetName val="Kolom_P2A_&amp;_P2B1"/>
      <sheetName val="Kolom_P31"/>
      <sheetName val="Kolom_5,61"/>
      <sheetName val="Kolom_7,8,9,10,11,12,15,16,171"/>
      <sheetName val="Kolom_18,19,20,21,22,23,251"/>
      <sheetName val="Kolom_26_s_d_33,_35_s_d_atap1"/>
      <sheetName val="SW__11"/>
      <sheetName val="SW__21"/>
      <sheetName val="SW__31"/>
      <sheetName val="SW__41"/>
      <sheetName val="SW__51"/>
      <sheetName val="SW__61"/>
      <sheetName val="SW__71"/>
      <sheetName val="SW__81"/>
      <sheetName val="SW__91"/>
      <sheetName val="Tangga_Utama1"/>
      <sheetName val="Tangga_Unit1"/>
      <sheetName val="Planter_Box1"/>
      <sheetName val="BQ_3_2_STRUKTUR_-BAWAH_1"/>
      <sheetName val="Balok_Ramp1"/>
      <sheetName val="DAFT_ALAT,UPAH_&amp;_MAT1"/>
      <sheetName val="List_Doc1"/>
      <sheetName val="ANALISA_ME1"/>
      <sheetName val="Detail_BUL1"/>
      <sheetName val="2-Genset_print1"/>
      <sheetName val="L__Hr1"/>
      <sheetName val="Metod_TWR1"/>
      <sheetName val="+45,200_&amp;_+45,700_(Salah)1"/>
      <sheetName val="D2_2_11"/>
      <sheetName val="B_2(LANJUTAN)1"/>
      <sheetName val="Cold_Miling1"/>
      <sheetName val="F_ALARM1"/>
      <sheetName val="RAB_fisik1"/>
      <sheetName val="Daf-1_Persiapan1"/>
      <sheetName val="ALL_SUM1"/>
      <sheetName val="Tubing_&amp;_fitting1"/>
      <sheetName val="Pengalaman_Per1"/>
      <sheetName val="Peserta"/>
      <sheetName val="Uraian"/>
      <sheetName val="6PILE  (돌출)"/>
      <sheetName val="Analisa PL"/>
      <sheetName val="Gudang non AC-AC Struktur"/>
      <sheetName val="mat"/>
      <sheetName val="subcon"/>
      <sheetName val="Superstruc"/>
      <sheetName val="Harga Dasar"/>
      <sheetName val="Analisa Tambahan"/>
      <sheetName val="Pintu-TH"/>
      <sheetName val="Kell.Plint-TH"/>
      <sheetName val="Kel. Dind-TH"/>
      <sheetName val="Input_Data"/>
      <sheetName val="Upah_Bahan"/>
      <sheetName val="Kabel"/>
      <sheetName val="UPH BHN"/>
      <sheetName val="DIV1"/>
      <sheetName val="B&amp;U"/>
      <sheetName val="Harga Bahan &amp; Upah "/>
      <sheetName val="Harga Bahan &amp; Upah"/>
      <sheetName val="JOB'S"/>
      <sheetName val="Price List"/>
      <sheetName val="Menu"/>
      <sheetName val="asumsi"/>
      <sheetName val="EPB "/>
      <sheetName val="LINK-MAST. BASIC PRICE"/>
      <sheetName val="ALAT-1"/>
      <sheetName val="harsat sdy"/>
      <sheetName val="Daf_Anl"/>
      <sheetName val="Material-mr"/>
      <sheetName val="Unit Cost"/>
      <sheetName val="pml"/>
      <sheetName val="Prod.Alat"/>
      <sheetName val="Rkp"/>
      <sheetName val="AHS Marka"/>
      <sheetName val="PENDAHULUAN"/>
      <sheetName val="REKAP "/>
      <sheetName val="Daftar"/>
      <sheetName val="AnAlat"/>
      <sheetName val="FORM 3A"/>
      <sheetName val="Bill 2.3"/>
      <sheetName val="Bill 2.5B"/>
      <sheetName val="Bill 2.1"/>
      <sheetName val="RAB (OK)"/>
      <sheetName val="REKAP_BACKUP MC 4"/>
      <sheetName val="REKAP_BACKUP MC3"/>
      <sheetName val="7.공정표"/>
      <sheetName val="AnalisaSIPIL RIIL"/>
      <sheetName val="Analisa SNI STANDART "/>
      <sheetName val="L-3 DHSD"/>
      <sheetName val="BD 2.1 - 7.1(8)"/>
      <sheetName val="BAHN"/>
      <sheetName val="s5"/>
      <sheetName val="Surat Pernyataan"/>
      <sheetName val="Fill this out first___"/>
      <sheetName val="PONDASI"/>
      <sheetName val="SCAFOLDING"/>
      <sheetName val="KBL"/>
      <sheetName val="Rek.Cianten3"/>
      <sheetName val="PERALATAN UTAMA AC"/>
      <sheetName val="TOEVOER"/>
      <sheetName val="Extention"/>
      <sheetName val="Sum EL"/>
      <sheetName val="IN"/>
      <sheetName val="A-11 Steel Str (2)"/>
      <sheetName val="GRAND REKAP"/>
      <sheetName val="UNIT FAN"/>
      <sheetName val="ANALISA SNI'07rootsREV"/>
      <sheetName val="Bill_Qua"/>
      <sheetName val="BL (1)"/>
      <sheetName val="RUCIKA&amp;WAVIN"/>
      <sheetName val="RAB-ARS"/>
      <sheetName val="Pek.Luar"/>
      <sheetName val="SUM"/>
      <sheetName val="anl.sa"/>
      <sheetName val="B.as"/>
      <sheetName val="ELEK"/>
      <sheetName val="AnalisaSIPIL RIIL RAP"/>
      <sheetName val="B _ Norelec"/>
      <sheetName val="dasar"/>
      <sheetName val="UPAH &amp; BHN ARS"/>
      <sheetName val="AHS ARS"/>
      <sheetName val="DAF_2_5"/>
      <sheetName val="PEKERJA"/>
      <sheetName val="LPMING1"/>
      <sheetName val="rab strktr ars print"/>
      <sheetName val="DATA OP"/>
      <sheetName val="Harsat Pekerjaan"/>
      <sheetName val="jml pekerja"/>
      <sheetName val="RFP005"/>
      <sheetName val="MON_OH"/>
      <sheetName val="SAT"/>
      <sheetName val="Standby Alat"/>
      <sheetName val="TBL_BANTU"/>
      <sheetName val="TBL_PROYEK"/>
      <sheetName val="ANALISA (2)"/>
      <sheetName val="URUTAN BUKA"/>
      <sheetName val="Sat-Bhn&amp;Upah Paket 04"/>
      <sheetName val="prelim"/>
      <sheetName val="cor-'98-2"/>
      <sheetName val="FINAL"/>
      <sheetName val="INPUT"/>
      <sheetName val="F1771-II"/>
      <sheetName val="IDENTITAS"/>
      <sheetName val="PENGAL yg Dilaksanakan"/>
      <sheetName val="Unit Costs"/>
      <sheetName val="RLB"/>
      <sheetName val="Daf Besi"/>
      <sheetName val="PersList"/>
      <sheetName val="H.Upah"/>
      <sheetName val="Schedule 11a"/>
      <sheetName val="Temporary"/>
      <sheetName val="Septick tank"/>
      <sheetName val="Subkon"/>
      <sheetName val="perkerasan"/>
      <sheetName val="Harga Sat_APP"/>
      <sheetName val="Potongan"/>
      <sheetName val="Nur Rachmat"/>
      <sheetName val="Nur Rachmat (3)"/>
      <sheetName val="BA.Potong (7)"/>
      <sheetName val="BSA (10)"/>
      <sheetName val="B.ARC"/>
      <sheetName val="Variables"/>
      <sheetName val="9-1차이내역"/>
      <sheetName val="Piping Design Data"/>
      <sheetName val="pivot"/>
      <sheetName val="Week9-Feb    "/>
      <sheetName val="SATUAN "/>
      <sheetName val="ANALISA SNI'08(ubh bgsting)"/>
      <sheetName val="REKAP ANALISA"/>
      <sheetName val="Data PJ"/>
      <sheetName val="Grand summary"/>
      <sheetName val="besi"/>
      <sheetName val="Markup"/>
      <sheetName val="Sat Upah"/>
      <sheetName val="ANalisa "/>
      <sheetName val="BQ_effice"/>
      <sheetName val="MTa"/>
      <sheetName val="Summary "/>
      <sheetName val="V-5700"/>
      <sheetName val="Alat PL"/>
      <sheetName val="G_Merak-FIX"/>
      <sheetName val="Price_List"/>
      <sheetName val="DB"/>
      <sheetName val="DATA PROYEK"/>
      <sheetName val="HO Status"/>
      <sheetName val="II.3 HSD"/>
      <sheetName val="Input Data"/>
      <sheetName val="F1771-V"/>
      <sheetName val="HDasar"/>
      <sheetName val="Exch.rate"/>
      <sheetName val="civil-work"/>
      <sheetName val="MPADC"/>
      <sheetName val="S_BoQ"/>
      <sheetName val="MU"/>
      <sheetName val="Pile Cap"/>
      <sheetName val="TAMBAHAN PANCANG"/>
      <sheetName val="REKAP BESI BATANG"/>
      <sheetName val="Rincian Bunga Bank"/>
      <sheetName val="1.Quot-Grissik"/>
      <sheetName val="Detail Piutang"/>
      <sheetName val="KODE REK"/>
      <sheetName val="DailyWeeklyPlan"/>
      <sheetName val="pers"/>
      <sheetName val=""/>
      <sheetName val="k341k612"/>
      <sheetName val="Anls_BKL"/>
      <sheetName val="RAB_RS"/>
      <sheetName val="Analisa Tend (2)"/>
      <sheetName val="Spek-ME"/>
      <sheetName val="Tataudara"/>
      <sheetName val="rINCIAN"/>
      <sheetName val="ana_san"/>
      <sheetName val="Sub Penjumlahan"/>
      <sheetName val="EXPL-ADDS"/>
      <sheetName val="a.h ars"/>
      <sheetName val="Pintu Jendela per_lantai_"/>
      <sheetName val="集計表_ﾍﾞｰｽ"/>
      <sheetName val="SCH"/>
      <sheetName val="Unit"/>
      <sheetName val="Dating"/>
      <sheetName val="HM"/>
      <sheetName val="HARGA SATUAN ARS"/>
      <sheetName val="ANLS-PJ"/>
      <sheetName val="UP SNI"/>
      <sheetName val="DC"/>
      <sheetName val="Analisa Sipil"/>
      <sheetName val="FMU"/>
      <sheetName val="Daftarharga"/>
      <sheetName val="B D_AHS6"/>
      <sheetName val="INPUT HARIAN"/>
      <sheetName val="rekap_A5"/>
      <sheetName val="rekap_b5"/>
      <sheetName val="grand_sum5"/>
      <sheetName val="HARGA_MATERIAL5"/>
      <sheetName val="BQ_ARS4"/>
      <sheetName val="H_Satuan4"/>
      <sheetName val="A-11_Steel_Str4"/>
      <sheetName val="A-03_Pile4"/>
      <sheetName val="Paint_Type_B3"/>
      <sheetName val="RKP_ANL3"/>
      <sheetName val="Spec_ME3"/>
      <sheetName val="REKAP_ARSITEKTUR_3"/>
      <sheetName val="BQ_(by_owner)3"/>
      <sheetName val="rab_me_(fisik)3"/>
      <sheetName val="rab_me_(by_owner)_3"/>
      <sheetName val="pintu_jendela3"/>
      <sheetName val="01A-_RAB3"/>
      <sheetName val="ELEMENT_SUM3"/>
      <sheetName val="9_2~PK3"/>
      <sheetName val="Harga_Satuan3"/>
      <sheetName val="Analisa_Upah_&amp;_Bahan_Plum3"/>
      <sheetName val="Area_Tabulation13"/>
      <sheetName val="Proj_Data3"/>
      <sheetName val="Rekap_Direct_Cost3"/>
      <sheetName val="Balok_L_16"/>
      <sheetName val="SUM_TIANG_PC3"/>
      <sheetName val="Analisa_Tend3"/>
      <sheetName val="Daf__No__-_4_23"/>
      <sheetName val="Currency_Rate3"/>
      <sheetName val="Analisa_23"/>
      <sheetName val="Pekerjaan_3"/>
      <sheetName val="Master_1_03"/>
      <sheetName val="Analisa_-Baku3"/>
      <sheetName val="Rekap_Prelim3"/>
      <sheetName val="Balok_L_17"/>
      <sheetName val="data_bahan3"/>
      <sheetName val="Sub_kon3"/>
      <sheetName val="Analisa_Teknik3"/>
      <sheetName val="Material_3"/>
      <sheetName val="Upah_borong3"/>
      <sheetName val="Analisa_alat_berat___3"/>
      <sheetName val="Alat_Berat3"/>
      <sheetName val="Instal_precast3"/>
      <sheetName val="4-Basic_Price3"/>
      <sheetName val="DRAFT_KONSUMEN3"/>
      <sheetName val="Weight_Bridge3"/>
      <sheetName val="COST-PERSON-J_O_3"/>
      <sheetName val="CATU_DAYA_LISTRIK_PK3"/>
      <sheetName val="PERALATAN_&amp;_KATUP2_PK3"/>
      <sheetName val="PERALATAN_UTAMA_PK3"/>
      <sheetName val="CATU_DAYA_LISTRIK_PLB3"/>
      <sheetName val="PERALATAN_&amp;_KATUP2_PLB3"/>
      <sheetName val="PERALATAN_UTAMA_PLB3"/>
      <sheetName val="PEMIPAAN_PK3"/>
      <sheetName val="PEMIPAAN_PLB3"/>
      <sheetName val="HB_3"/>
      <sheetName val="PileCap_3"/>
      <sheetName val="Blk_B13"/>
      <sheetName val="An_Struktur3"/>
      <sheetName val="Unit_Rate__2_3"/>
      <sheetName val="D2_23"/>
      <sheetName val="An_str3"/>
      <sheetName val="Direct_Cost_Thp_23"/>
      <sheetName val="Tie_Beam3"/>
      <sheetName val="Blk_Lt1-Lt__33"/>
      <sheetName val="GRAND_TOTAL3"/>
      <sheetName val="ASPAL_(14)3"/>
      <sheetName val="DAFTAR_HARGA3"/>
      <sheetName val="basic_price2"/>
      <sheetName val="an__struktur3"/>
      <sheetName val="BQ_STR2"/>
      <sheetName val="PRINT_OUT2"/>
      <sheetName val="_______BoQ________2"/>
      <sheetName val="An-Pre_3"/>
      <sheetName val="struktur_tdk_dipakai3"/>
      <sheetName val="HS_Bhn3"/>
      <sheetName val="TOTAL_Summary3"/>
      <sheetName val="bill_53"/>
      <sheetName val="harga_3"/>
      <sheetName val="UPAH_+_ALAT3"/>
      <sheetName val="ANAL_KOEF3"/>
      <sheetName val="Sumber_Daya3"/>
      <sheetName val="Satuan_Dasar3"/>
      <sheetName val="Rekap_DBAK2"/>
      <sheetName val="ME_UMY2"/>
      <sheetName val="B_-_Norelec2"/>
      <sheetName val="an_mek2"/>
      <sheetName val="Analisa_Upah___Bahan_Plum3"/>
      <sheetName val="main_summary3"/>
      <sheetName val="Daftar_Harga_13"/>
      <sheetName val="Kolom_UT3"/>
      <sheetName val="Analisa_&amp;_Upah2"/>
      <sheetName val="Perm__Test2"/>
      <sheetName val="Analisa_STR3"/>
      <sheetName val="Faktor_Markup3"/>
      <sheetName val="Data_Markup3"/>
      <sheetName val="M_Pekerjaan3"/>
      <sheetName val="M_AR-KUAT2"/>
      <sheetName val="Material_Master2"/>
      <sheetName val="Dftr_Barang3"/>
      <sheetName val="Agregat_Halus_&amp;_Kasar3"/>
      <sheetName val="2_103"/>
      <sheetName val="Ring_Balok2"/>
      <sheetName val="RAB_AR&amp;STR2"/>
      <sheetName val="12__Analisa2"/>
      <sheetName val="Bahan_Upah_Alat2"/>
      <sheetName val="surfacing_&amp;_point___2"/>
      <sheetName val="stone_mas_ARE2"/>
      <sheetName val="D_&amp;_W_sizes2"/>
      <sheetName val="An_H_Sat_Pek_Ut2"/>
      <sheetName val="D_782"/>
      <sheetName val="D_792"/>
      <sheetName val="D_802"/>
      <sheetName val="D_812"/>
      <sheetName val="D_822"/>
      <sheetName val="D_832"/>
      <sheetName val="D_842"/>
      <sheetName val="D_852"/>
      <sheetName val="D_862"/>
      <sheetName val="D_872"/>
      <sheetName val="D_882"/>
      <sheetName val="D_892"/>
      <sheetName val="D_912"/>
      <sheetName val="D_922"/>
      <sheetName val="D_932"/>
      <sheetName val="D_942"/>
      <sheetName val="D_952"/>
      <sheetName val="D_962"/>
      <sheetName val="banding_hrg2"/>
      <sheetName val="AMD_I2"/>
      <sheetName val="ans_harga2"/>
      <sheetName val="POS_12342"/>
      <sheetName val="Unit_Price2"/>
      <sheetName val="HRG_BHN2"/>
      <sheetName val="Upah_&amp;_Bahan2"/>
      <sheetName val="PRD_01-32"/>
      <sheetName val="Hrg_Sat2"/>
      <sheetName val="D3_12"/>
      <sheetName val="Tie_Beam_GN2"/>
      <sheetName val="Schedule_Rev2"/>
      <sheetName val="Man_Power2"/>
      <sheetName val="HSBU_ANA2"/>
      <sheetName val="ANALISA_PEK_UMUM2"/>
      <sheetName val="analisa_PUBM2"/>
      <sheetName val="VOLUME_BAJA3"/>
      <sheetName val="Bahan_2"/>
      <sheetName val="Master_Edit2"/>
      <sheetName val="Bill_of_Qty_MEP2"/>
      <sheetName val="Daf_12"/>
      <sheetName val="HB_ARSITEKTUR2"/>
      <sheetName val="HB_STRUKTUR2"/>
      <sheetName val="Price_Biaya_Cadangan2"/>
      <sheetName val="BQ_Rekapitulasi__Akhir2"/>
      <sheetName val="RKP_PLUMBING2"/>
      <sheetName val="Prog_korp2"/>
      <sheetName val="An_Ars2"/>
      <sheetName val="anls_space_frame2"/>
      <sheetName val="RAB_12"/>
      <sheetName val="Har_Sat2"/>
      <sheetName val="Bill_No_2_1_2"/>
      <sheetName val="An_Arsitektur2"/>
      <sheetName val="Analisa_BOW_072"/>
      <sheetName val="Kolom_B_3a_&amp;_3b2"/>
      <sheetName val="Rasio_Plat2"/>
      <sheetName val="Keb__besi_&amp;_Beton2"/>
      <sheetName val="Raff_Foundation_Ok2"/>
      <sheetName val="Pile_Cape_Ok2"/>
      <sheetName val="Caping_Beam2"/>
      <sheetName val="DDG__STP2"/>
      <sheetName val="DDG__GWT2"/>
      <sheetName val="Ret__Wall2"/>
      <sheetName val="Balok_Bsm_3B-1B2"/>
      <sheetName val="Balok_GF2"/>
      <sheetName val="Balok_P1-P22"/>
      <sheetName val="Balok_P32"/>
      <sheetName val="Balok_5-6-72"/>
      <sheetName val="Balok_8-9-102"/>
      <sheetName val="Balok_11-12-152"/>
      <sheetName val="Balok_16-17-182"/>
      <sheetName val="Balok_19-20-212"/>
      <sheetName val="Balok_22-23-252"/>
      <sheetName val="Balok_26-27-282"/>
      <sheetName val="Balok_29-30-312"/>
      <sheetName val="Balok_32-33-352"/>
      <sheetName val="Balok_36-37-38-392"/>
      <sheetName val="Balok_Atap2"/>
      <sheetName val="Kolom_B_2a_&amp;_2b2"/>
      <sheetName val="Kolom_B_1a_&amp;_1b2"/>
      <sheetName val="Kolom_GF_A_&amp;_B2"/>
      <sheetName val="Kolom_Mezzanine2"/>
      <sheetName val="Kolom_P1A_&amp;_P1B2"/>
      <sheetName val="Kolom_P2A_&amp;_P2B2"/>
      <sheetName val="Kolom_P32"/>
      <sheetName val="Kolom_5,62"/>
      <sheetName val="Kolom_7,8,9,10,11,12,15,16,172"/>
      <sheetName val="Kolom_18,19,20,21,22,23,252"/>
      <sheetName val="Kolom_26_s_d_33,_35_s_d_atap2"/>
      <sheetName val="SW__12"/>
      <sheetName val="SW__22"/>
      <sheetName val="SW__32"/>
      <sheetName val="SW__42"/>
      <sheetName val="SW__52"/>
      <sheetName val="SW__62"/>
      <sheetName val="SW__72"/>
      <sheetName val="SW__82"/>
      <sheetName val="SW__92"/>
      <sheetName val="Tangga_Utama2"/>
      <sheetName val="Tangga_Unit2"/>
      <sheetName val="Planter_Box2"/>
      <sheetName val="BQ_3_2_STRUKTUR_-BAWAH_2"/>
      <sheetName val="Balok_Ramp2"/>
      <sheetName val="DAFT_ALAT,UPAH_&amp;_MAT2"/>
      <sheetName val="List_Doc2"/>
      <sheetName val="ANALISA_ME2"/>
      <sheetName val="Detail_BUL2"/>
      <sheetName val="2-Genset_print2"/>
      <sheetName val="L__Hr2"/>
      <sheetName val="Metod_TWR2"/>
      <sheetName val="+45,200_&amp;_+45,700_(Salah)2"/>
      <sheetName val="D2_2_12"/>
      <sheetName val="B_2(LANJUTAN)2"/>
      <sheetName val="Cold_Miling2"/>
      <sheetName val="F_ALARM2"/>
      <sheetName val="Daf-1_Persiapan2"/>
      <sheetName val="ALL_SUM2"/>
      <sheetName val="Tubing_&amp;_fitting2"/>
      <sheetName val="Pengalaman_Per2"/>
      <sheetName val="iTEM_hARSAT"/>
      <sheetName val="4_2_1"/>
      <sheetName val="Cash_Flow_bulanan"/>
      <sheetName val="RAB_fisik2"/>
      <sheetName val="List_Plafound_Gypsum"/>
      <sheetName val="List_Plafound_WR"/>
      <sheetName val="Screning_Ac"/>
      <sheetName val="Evaluasi_(_1_)"/>
      <sheetName val="Gal_Jack_Hammer"/>
      <sheetName val="Harsat_Bahan"/>
      <sheetName val="Harsat_Upah"/>
      <sheetName val="Daf-III_1_1__Dinding_PARKIR"/>
      <sheetName val="DAf-III_8__Facade"/>
      <sheetName val="Daf-III_2_2__Pintu_TOWER"/>
      <sheetName val="JUMLAHAN_TOTAL_"/>
      <sheetName val="Daf-III_1_2__Dinding_TOWER"/>
      <sheetName val="Rencana_S_curve"/>
      <sheetName val="Cash_flow_detail_breakdown"/>
      <sheetName val="List_H_Bahan&amp;Upah"/>
      <sheetName val="REKAP_VOLUME1"/>
      <sheetName val="D1__Plint"/>
      <sheetName val="Harga_Bahan"/>
      <sheetName val="HSA_&amp;_PAB"/>
      <sheetName val="Harga_Upah_"/>
      <sheetName val="Eva__Progres"/>
      <sheetName val="DF-7_(2)"/>
      <sheetName val="BILL_4"/>
      <sheetName val="Kell_Plint-TH"/>
      <sheetName val="Kel__Dind-TH"/>
      <sheetName val="EPB_"/>
      <sheetName val="pro_ra_op"/>
      <sheetName val="inves_alat"/>
      <sheetName val="dashboard_VERSI_BATUBARA"/>
      <sheetName val="HSP_swk"/>
      <sheetName val="NP_(2)"/>
      <sheetName val="6PILE__(돌출)"/>
      <sheetName val="Analisa_Tambahan"/>
      <sheetName val="Analisa_PL"/>
      <sheetName val="Surat_Pernyataan"/>
      <sheetName val="Isolasi_Luar_Dalam"/>
      <sheetName val="Isolasi_Luar"/>
      <sheetName val="Harga_Dasar"/>
      <sheetName val="rab_strktr_ars_print"/>
      <sheetName val="AHS_Marka"/>
      <sheetName val="UPH_BHN"/>
      <sheetName val="Unit_Cost"/>
      <sheetName val="ANALISA_(2)"/>
      <sheetName val="PRD 01-9"/>
      <sheetName val="PRD 01-11"/>
      <sheetName val="PRD 01-5"/>
      <sheetName val="Rekap 1"/>
      <sheetName val="PRD 01-6"/>
      <sheetName val="PRD 01-8"/>
      <sheetName val="PRD 01-7"/>
      <sheetName val="Std-Prod KS"/>
      <sheetName val="4. Kata Pengantar"/>
      <sheetName val="BTL-Bau"/>
      <sheetName val="Form AHS"/>
      <sheetName val="DAFTAR 7"/>
      <sheetName val="DAFTAR_8"/>
      <sheetName val="Balok"/>
      <sheetName val="PC"/>
      <sheetName val="NAMES"/>
      <sheetName val="H-BHN"/>
      <sheetName val="A-BANTU"/>
      <sheetName val="Cost Summary"/>
      <sheetName val="Valuation"/>
      <sheetName val="L.BA blok"/>
      <sheetName val="Laba"/>
      <sheetName val="Inputs"/>
      <sheetName val="rincian A"/>
      <sheetName val="PP"/>
      <sheetName val="BHN-UPH-ALT"/>
      <sheetName val="DATA_BASE1"/>
      <sheetName val="ADD"/>
      <sheetName val="LAMP_PERUBAHAN"/>
      <sheetName val="Basic Data"/>
      <sheetName val="Rekap Piutang"/>
      <sheetName val="pricing"/>
      <sheetName val="DEKAN"/>
      <sheetName val="Unit Rate"/>
      <sheetName val="pl"/>
      <sheetName val="tabel"/>
      <sheetName val="RL Biaya"/>
      <sheetName val="Opening"/>
      <sheetName val="Sheet15"/>
      <sheetName val="REPORT"/>
      <sheetName val="LABEL"/>
      <sheetName val="AnalisaHS"/>
      <sheetName val="fcsp-w"/>
      <sheetName val="A. Asumsi2015"/>
      <sheetName val="MAPDC"/>
      <sheetName val="MT_an"/>
      <sheetName val="NORMA"/>
      <sheetName val="Olah"/>
      <sheetName val="Plan"/>
      <sheetName val="MAPP"/>
      <sheetName val="AnalisaHarga"/>
      <sheetName val="rab-SAPHIR"/>
      <sheetName val="Upah+Bhn"/>
      <sheetName val="F.1 1.G.ST.1A"/>
      <sheetName val="Anls Bow"/>
      <sheetName val="Sat Bow"/>
      <sheetName val="An_Konstruksi"/>
      <sheetName val="ANALISA GEDUNG"/>
      <sheetName val="List Plant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Df-Kuan"/>
      <sheetName val="DaftarAn"/>
      <sheetName val="DIV-7"/>
      <sheetName val="Rek.An"/>
      <sheetName val="Print"/>
      <sheetName val="Luas-Tot"/>
      <sheetName val="P5"/>
      <sheetName val="ANALISA HARGA SATU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/>
      <sheetData sheetId="1586"/>
      <sheetData sheetId="1587"/>
      <sheetData sheetId="1588" refreshError="1"/>
      <sheetData sheetId="1589" refreshError="1"/>
      <sheetData sheetId="1590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egat Halus &amp; Kasar"/>
      <sheetName val="Agregat Kelas A"/>
      <sheetName val="Agregat Kelas B"/>
      <sheetName val="Agregat Kelas C"/>
      <sheetName val="HARSAT"/>
      <sheetName val="A"/>
    </sheetNames>
    <sheetDataSet>
      <sheetData sheetId="0">
        <row r="13">
          <cell r="I13" t="str">
            <v>%</v>
          </cell>
        </row>
        <row r="14">
          <cell r="I14" t="str">
            <v>%</v>
          </cell>
        </row>
        <row r="15">
          <cell r="I15" t="str">
            <v>%</v>
          </cell>
        </row>
        <row r="16">
          <cell r="I16" t="str">
            <v>%</v>
          </cell>
        </row>
        <row r="17">
          <cell r="I17" t="str">
            <v>Ton/M3</v>
          </cell>
        </row>
        <row r="18">
          <cell r="I18" t="str">
            <v>Ton/M3</v>
          </cell>
        </row>
        <row r="19">
          <cell r="I19" t="str">
            <v>Ton/M3</v>
          </cell>
        </row>
        <row r="20">
          <cell r="I20" t="str">
            <v>Rp./M3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AN"/>
      <sheetName val="INPUT"/>
      <sheetName val="Cover Daf_2"/>
      <sheetName val="Bill No.1"/>
      <sheetName val="ELEKTRIKAL"/>
      <sheetName val="SAT-DAS"/>
      <sheetName val="HARSAT"/>
      <sheetName val="Material"/>
      <sheetName val="DAF-1"/>
      <sheetName val="CAT_HAR"/>
      <sheetName val="DAF-2"/>
      <sheetName val="Analisa"/>
      <sheetName val="OUT"/>
      <sheetName val="rINCIAN"/>
      <sheetName val="Cover Daf-2"/>
      <sheetName val="AHSbj"/>
      <sheetName val="ANALISA TENDER"/>
      <sheetName val="Rekap"/>
      <sheetName val="Sheet1"/>
      <sheetName val="ALAT"/>
      <sheetName val="Agregat Halus &amp; Kasar"/>
      <sheetName val="H.Satuan"/>
      <sheetName val="Summary "/>
      <sheetName val="UPAH PEKERJA"/>
      <sheetName val="Rekap Biaya"/>
      <sheetName val="Infra"/>
      <sheetName val="Bill No 2.1 "/>
      <sheetName val="BAG_2"/>
      <sheetName val="Rekap Direct Cost"/>
      <sheetName val="STR"/>
      <sheetName val="harga"/>
      <sheetName val="Koefisien"/>
      <sheetName val="rab_analisa"/>
      <sheetName val="Sales"/>
      <sheetName val="Cover"/>
      <sheetName val="BAG-2"/>
      <sheetName val="formminat"/>
      <sheetName val="H_Satuan"/>
      <sheetName val="HargaDsrBhn"/>
      <sheetName val="SBDY"/>
      <sheetName val="NP"/>
      <sheetName val="1.REK"/>
      <sheetName val="Normalisasi"/>
      <sheetName val="Produksi "/>
      <sheetName val="DSU-2"/>
      <sheetName val="AHS Marka"/>
      <sheetName val="ANAL KOEF"/>
      <sheetName val="SCHEDULE"/>
      <sheetName val="Sumber Daya"/>
      <sheetName val="BL"/>
      <sheetName val="rab me (by owner) "/>
      <sheetName val="BQ (by owner)"/>
      <sheetName val="rab me (fisik)"/>
      <sheetName val="000000"/>
      <sheetName val="Tataudara"/>
      <sheetName val="DKH"/>
      <sheetName val="prog-mgu"/>
      <sheetName val="I-KAMAR"/>
      <sheetName val="I_KAMAR"/>
      <sheetName val="Plmbg "/>
      <sheetName val="Electronic"/>
      <sheetName val="Harsat_El"/>
      <sheetName val="BQ ARS"/>
      <sheetName val="Monitor"/>
      <sheetName val="Bill of Qty"/>
      <sheetName val="AN-E"/>
      <sheetName val="Meth"/>
      <sheetName val="Daf 1"/>
      <sheetName val="Rekap-Bdg"/>
      <sheetName val="SP"/>
      <sheetName val="HRG BHN"/>
      <sheetName val="rekap-analis"/>
      <sheetName val="Price Biaya Cadangan"/>
      <sheetName val="BQ.Rekapitulasi  Akhir"/>
      <sheetName val="fill in first"/>
      <sheetName val="Form-3.3"/>
      <sheetName val="STR(CANCEL)"/>
      <sheetName val="B"/>
      <sheetName val="ANALISA-1"/>
      <sheetName val="DAPRO"/>
      <sheetName val="DAFTAR ISI"/>
      <sheetName val="BQ_Rekapitulasi  Akhir"/>
      <sheetName val="AC"/>
      <sheetName val="2.1"/>
      <sheetName val="2.2"/>
      <sheetName val="ANL-PEK"/>
      <sheetName val="DAF_2"/>
      <sheetName val="SAP"/>
      <sheetName val="UPAHBAHAN"/>
      <sheetName val="ANALISA PEK.UMUM"/>
      <sheetName val="Bill No_1"/>
      <sheetName val="BAHAN"/>
      <sheetName val="ENG-101"/>
      <sheetName val="BQ-1A"/>
      <sheetName val="ARSITEKTUR"/>
      <sheetName val="BQ"/>
      <sheetName val="HARGA MATERIAL"/>
      <sheetName val="RKP.ANL"/>
      <sheetName val="Upah"/>
      <sheetName val="REF.ONLY"/>
      <sheetName val="DAFTAR  BESI IWF"/>
      <sheetName val="Harsat Upah"/>
      <sheetName val="DAFTAR BESI KANAL C SIKU"/>
      <sheetName val="Terbilang"/>
      <sheetName val="AN-K"/>
      <sheetName val="D2.2"/>
      <sheetName val="A"/>
      <sheetName val="Daf 1 Prelim"/>
      <sheetName val="mA THP III"/>
      <sheetName val="토공사B동추가"/>
      <sheetName val="index"/>
      <sheetName val="Upah_Bahan"/>
      <sheetName val="DAF_1"/>
      <sheetName val="Mall"/>
      <sheetName val="Bill No. 2 - Carpark"/>
      <sheetName val="Weight Bridge"/>
      <sheetName val="daf-3(OK)"/>
      <sheetName val="daf-7(OK)"/>
      <sheetName val="#REF!"/>
      <sheetName val="FINISHING"/>
      <sheetName val="div10"/>
      <sheetName val="boq"/>
      <sheetName val="chitimc"/>
      <sheetName val="rumus"/>
      <sheetName val="EARTH"/>
      <sheetName val="Inst.penerangan."/>
      <sheetName val="Anls Teknis"/>
      <sheetName val="RENTAL1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Isolasi Luar Dalam"/>
      <sheetName val="Isolasi Luar"/>
      <sheetName val="ANAL"/>
      <sheetName val="sort2"/>
      <sheetName val="8LT 12"/>
      <sheetName val="ACT-PRELIM"/>
      <sheetName val="STR_CANCEL_"/>
      <sheetName val="COST"/>
      <sheetName val="Pipe"/>
      <sheetName val="Rinc.Ged.A (G.Utama)"/>
      <sheetName val="Plumbing"/>
      <sheetName val="Bab.No.4.1 STR"/>
      <sheetName val="Bab.No.4.2 ARSITEK"/>
      <sheetName val="Bab.No.4.3 PLUMBING"/>
      <sheetName val="Bab.No.4.4-Pek.Tambh.Krg."/>
      <sheetName val="H-Bahan &amp; Tenaga"/>
      <sheetName val="Unit Price"/>
      <sheetName val="LISA MOB"/>
      <sheetName val="RAB"/>
      <sheetName val="PERFORMANCE PROYEK (2)"/>
      <sheetName val="Petunjuk Ngisi (2)"/>
      <sheetName val="rincian per proyek"/>
      <sheetName val="CH"/>
      <sheetName val="Volume"/>
      <sheetName val="Basic Price"/>
      <sheetName val="RAB (OK)"/>
      <sheetName val="Analisa STR"/>
      <sheetName val="Produksi_"/>
      <sheetName val="1_REK"/>
      <sheetName val="AHS_Marka"/>
      <sheetName val="ANAL_KOEF"/>
      <sheetName val="SP16"/>
      <sheetName val="bhn-upah"/>
      <sheetName val="baladewa"/>
      <sheetName val="KH-Q1,Q2,01"/>
      <sheetName val="Perm. Test"/>
      <sheetName val="H_Bahan"/>
      <sheetName val="BASEMENT"/>
      <sheetName val="koef"/>
      <sheetName val="Summary"/>
      <sheetName val="DAFTAR HARGA"/>
      <sheetName val="112-885"/>
      <sheetName val="BQ-R2"/>
      <sheetName val="Tab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tr BT"/>
      <sheetName val="Det Str BT"/>
      <sheetName val="Ars BT"/>
      <sheetName val="Det Ars BT"/>
      <sheetName val="Lanseka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Estimate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H.Satuan"/>
      <sheetName val="data"/>
      <sheetName val="BQ(RAB)_(2)"/>
      <sheetName val="BQ(RAB)_(3)"/>
      <sheetName val="adukan_"/>
      <sheetName val="Analisa_Alat"/>
      <sheetName val="Pas_batu"/>
      <sheetName val="Alat_Kudus"/>
      <sheetName val="Kap_Alat"/>
      <sheetName val="product"/>
      <sheetName val="Har-sat-dasr"/>
      <sheetName val="BoQ"/>
      <sheetName val="H_Satuan"/>
      <sheetName val="Analisa SNI STANDART "/>
      <sheetName val="Analisa"/>
      <sheetName val="Fill this out first..."/>
      <sheetName val="Fill this out first___"/>
      <sheetName val="Cover"/>
      <sheetName val="Pipe"/>
      <sheetName val="HRG BAHAN &amp; UPAH okk"/>
      <sheetName val="Analis Kusen okk"/>
      <sheetName val="FAKTOR"/>
      <sheetName val="DAF-2"/>
      <sheetName val="Cover Daf-2"/>
      <sheetName val="KH-Q1,Q2,01"/>
      <sheetName val="PriceList"/>
      <sheetName val="Material"/>
      <sheetName val="PLUMBING"/>
      <sheetName val="RFP009"/>
      <sheetName val="struktur tdk dipakai"/>
      <sheetName val="A"/>
      <sheetName val="SBDY"/>
      <sheetName val="Perm. Test"/>
      <sheetName val="WI"/>
      <sheetName val="Pt"/>
      <sheetName val="Elektrikal"/>
      <sheetName val="LO"/>
      <sheetName val="Breakdown"/>
      <sheetName val="harsat"/>
      <sheetName val="HARGA BAHAN"/>
      <sheetName val="BQ ARS"/>
      <sheetName val="Spec ME"/>
      <sheetName val="BAG-2"/>
      <sheetName val="COST"/>
      <sheetName val="DAF-1"/>
      <sheetName val="DAF_2"/>
      <sheetName val="PEMBESIAN BALOK tukang (2)"/>
      <sheetName val="AnalisaSIPIL RIIL RAP"/>
      <sheetName val="MASTER"/>
      <sheetName val="BQ"/>
      <sheetName val="IN OUT"/>
      <sheetName val="JAN"/>
      <sheetName val="HSD"/>
      <sheetName val="BTL-Bau"/>
      <sheetName val="Management"/>
      <sheetName val="D _ W sizes"/>
      <sheetName val="HRG BHN"/>
      <sheetName val="EQT-ESTN"/>
      <sheetName val="DAFTAR_8"/>
      <sheetName val="TOTAL"/>
      <sheetName val="DAFTAR 7"/>
      <sheetName val="Ch"/>
      <sheetName val="Listrik"/>
      <sheetName val="Jembatan I"/>
      <sheetName val="C. Analisa "/>
      <sheetName val="Rkp"/>
      <sheetName val="AN-ME"/>
      <sheetName val="Cal_Slab_Admin"/>
      <sheetName val="SITE-E"/>
      <sheetName val="Rekap Prelim"/>
      <sheetName val="name"/>
      <sheetName val="HARGA MATERIAL"/>
      <sheetName val="B - Norelec"/>
      <sheetName val="gvl"/>
      <sheetName val="ganda"/>
      <sheetName val="CCO"/>
      <sheetName val="Konfirm"/>
      <sheetName val="MAP"/>
      <sheetName val="Format Report-for analysis only"/>
      <sheetName val="XREF"/>
      <sheetName val="Meth"/>
      <sheetName val="AN-E"/>
      <sheetName val="Ana. PU"/>
      <sheetName val="UBA"/>
      <sheetName val="P-late"/>
      <sheetName val="rab lt 2 bo"/>
      <sheetName val="Harga Bahan &amp; Upah "/>
      <sheetName val="AHSbj"/>
      <sheetName val="I_KAMAR"/>
      <sheetName val="sdm"/>
      <sheetName val="Volume 1"/>
      <sheetName val="GEDUNG-A"/>
      <sheetName val="1.19"/>
      <sheetName val="Master 1.0"/>
      <sheetName val="Analisa 2"/>
      <sheetName val="HSATUAN"/>
      <sheetName val="ANALISA railing"/>
      <sheetName val="2. BQ"/>
      <sheetName val="산근"/>
      <sheetName val="ALL"/>
      <sheetName val="1"/>
      <sheetName val="Man Power &amp; Comp"/>
      <sheetName val="NAMES"/>
      <sheetName val="TOWN"/>
      <sheetName val="Posisi Biaya"/>
      <sheetName val="C_Flow"/>
      <sheetName val="Conn. Lib"/>
      <sheetName val="BD Div-2 sd 7.6"/>
      <sheetName val=" schedule AMD-2 Rev III"/>
      <sheetName val="Analisa RAP"/>
      <sheetName val="Man Power _ Comp"/>
      <sheetName val="概総括1"/>
      <sheetName val="Harsat Upah"/>
      <sheetName val="Cashflow"/>
      <sheetName val="BQ(RAB)_(2)1"/>
      <sheetName val="BQ(RAB)_(3)1"/>
      <sheetName val="adukan_1"/>
      <sheetName val="Analisa_Alat1"/>
      <sheetName val="Pas_batu1"/>
      <sheetName val="Alat_Kudus1"/>
      <sheetName val="Kap_Alat1"/>
      <sheetName val="H_Satuan1"/>
      <sheetName val="Analisa_SNI_STANDART_"/>
      <sheetName val="Fill_this_out_first___"/>
      <sheetName val="Fill_this_out_first___1"/>
      <sheetName val="HRG_BAHAN_&amp;_UPAH_okk"/>
      <sheetName val="Analis_Kusen_okk"/>
      <sheetName val="Cover_Daf-2"/>
      <sheetName val="BQ_ARS"/>
      <sheetName val="Spec_ME"/>
      <sheetName val="UTILITAS"/>
      <sheetName val="S_Suramadu"/>
      <sheetName val="Str BT"/>
      <sheetName val="FINISHING"/>
      <sheetName val="GRAND TOTAL"/>
      <sheetName val="AnalisaSIPIL RIIL"/>
      <sheetName val="Sumda1"/>
      <sheetName val="Back-Up"/>
      <sheetName val="Harga Satuan"/>
      <sheetName val="MU"/>
      <sheetName val="Rekap_elban"/>
      <sheetName val="rekap mekanikal"/>
      <sheetName val="Currency"/>
      <sheetName val="Agregat Halus &amp; Kasar"/>
      <sheetName val="INDEX"/>
      <sheetName val="Cover Daf_2"/>
      <sheetName val="MUTASI"/>
      <sheetName val="MAT'L LIST"/>
      <sheetName val="2. MVAC R1"/>
      <sheetName val="Off + Wh"/>
      <sheetName val="Up &amp; bhn"/>
      <sheetName val="표지"/>
      <sheetName val="List Material"/>
      <sheetName val="RAB-2006-Total"/>
      <sheetName val="Uraian Teknis"/>
      <sheetName val="1. BQ"/>
      <sheetName val="Vibro_Roller"/>
      <sheetName val="rate"/>
      <sheetName val="Equity"/>
      <sheetName val="A-11 Steel Str"/>
      <sheetName val="A-03 Pile"/>
      <sheetName val="ana_str"/>
      <sheetName val="BasicPrice"/>
      <sheetName val="???1"/>
      <sheetName val="SEX"/>
      <sheetName val="304-06"/>
      <sheetName val="01A- RAB"/>
      <sheetName val="FAK"/>
      <sheetName val="3.1"/>
      <sheetName val="Fin Sum"/>
      <sheetName val="ES-PARK"/>
      <sheetName val="ES_PARK"/>
      <sheetName val="UPAHBAHAN"/>
      <sheetName val="Daftar Upah"/>
      <sheetName val="DIV2"/>
      <sheetName val="3.4-PIPE"/>
      <sheetName val="SCH"/>
      <sheetName val="Koefisien"/>
      <sheetName val="9DHSDBU"/>
      <sheetName val="MC_strp CoDa "/>
      <sheetName val="405BQBAK-ME 26 bakrie"/>
      <sheetName val="Kegiatan"/>
      <sheetName val="H. Satuan"/>
      <sheetName val="Analisa Upah &amp; Bahan Plum"/>
      <sheetName val="ANALISA-HST"/>
      <sheetName val="RAB"/>
      <sheetName val="TABEL"/>
      <sheetName val="gal"/>
      <sheetName val="Harga Upah+Bahan"/>
      <sheetName val="B Q 2007"/>
      <sheetName val="Hrg"/>
      <sheetName val="REKAP TOTAL"/>
      <sheetName val="BQ23"/>
      <sheetName val="BQ25"/>
      <sheetName val="Analisa Harsat"/>
      <sheetName val="Por"/>
      <sheetName val="TB(Koordinat XY) (OK)"/>
      <sheetName val="dasar"/>
      <sheetName val="Pricing"/>
      <sheetName val="3.Sch_ch"/>
      <sheetName val="HARSAT-lain"/>
      <sheetName val="HARSAT-tanah"/>
      <sheetName val="HARSAT-lhn"/>
      <sheetName val="Master Edit"/>
      <sheetName val="basic_price"/>
      <sheetName val="pml"/>
      <sheetName val="S-Curve"/>
      <sheetName val="pivot"/>
      <sheetName val="KEBALAT"/>
      <sheetName val="Bangunan Utama B"/>
      <sheetName val="harga dasar"/>
      <sheetName val="bialangsung"/>
      <sheetName val="RAB.SEKRETARIAT (1)"/>
      <sheetName val="Kurva S (barch-bulanan-25)"/>
      <sheetName val="srtberkas"/>
      <sheetName val="3-DIV5"/>
      <sheetName val="Galian batu"/>
      <sheetName val="jobhist"/>
      <sheetName val="BQ Detail"/>
      <sheetName val="JPC Breakdown Price"/>
      <sheetName val="analisa hor"/>
      <sheetName val="Rekapitulasi"/>
      <sheetName val="Sub"/>
      <sheetName val="RAP"/>
      <sheetName val="WS"/>
      <sheetName val="Kuantitas &amp; Harga"/>
      <sheetName val="Prices-600"/>
      <sheetName val="Sumber Daya"/>
      <sheetName val="Unit Price"/>
      <sheetName val="."/>
      <sheetName val="%"/>
      <sheetName val="Indirect"/>
      <sheetName val="VCV_BE_TONG"/>
      <sheetName val="CHITIET VL_NC"/>
      <sheetName val="BAG_2"/>
      <sheetName val="Connections"/>
      <sheetName val="DWTables"/>
      <sheetName val="SAT-DAS"/>
      <sheetName val="U. div 2"/>
      <sheetName val="Luas Timb I"/>
      <sheetName val="struktur_tdk_dipakai"/>
      <sheetName val="Perm__Test"/>
      <sheetName val="BM"/>
      <sheetName val="??"/>
      <sheetName val="rab me (by owner) "/>
      <sheetName val="BQ (by owner)"/>
      <sheetName val="rab me (fisik)"/>
      <sheetName val="Public Area"/>
      <sheetName val="harga-SD"/>
      <sheetName val="GRADASI KELAS A (2)"/>
      <sheetName val="timbunan pilihan"/>
      <sheetName val="3-DIV2"/>
      <sheetName val="PAD-F"/>
      <sheetName val="HB "/>
      <sheetName val="DESBT"/>
      <sheetName val="MAT'L LLIST"/>
      <sheetName val="PEMBESIAN_BALOK_tukang_(2)"/>
      <sheetName val="HRG_BHN"/>
      <sheetName val="HARGA_BAHAN"/>
      <sheetName val="Man_Power___Comp"/>
      <sheetName val="HARGA_MATERIAL"/>
      <sheetName val="Rekap_Prelim"/>
      <sheetName val="DAFTAR_7"/>
      <sheetName val="AnalisaSIPIL_RIIL_RAP"/>
      <sheetName val="Harsat_Upah"/>
      <sheetName val="D___W_sizes"/>
      <sheetName val="B_-_Norelec"/>
      <sheetName val="rab_lt_2_bo"/>
      <sheetName val="A-11_Steel_Str"/>
      <sheetName val="A-03_Pile"/>
      <sheetName val="Cover_Daf_2"/>
      <sheetName val="Jembatan_I"/>
      <sheetName val="C__Analisa_"/>
      <sheetName val="IN_OUT"/>
      <sheetName val="AHS"/>
      <sheetName val="HRGA SATUAN UPAH-BAHAN"/>
      <sheetName val="Sat~Bahu"/>
      <sheetName val="Isolasi Luar Dalam"/>
      <sheetName val="Isolasi Luar"/>
      <sheetName val="SELISIH HARGA"/>
      <sheetName val="Struktur"/>
      <sheetName val="Monitoring Progres"/>
      <sheetName val="플랜트 설치"/>
      <sheetName val="RM IA"/>
      <sheetName val="DAFTAR HARGA"/>
      <sheetName val="HB"/>
      <sheetName val="Pg2"/>
      <sheetName val="D 5243-ARAMCO"/>
      <sheetName val="D-4801 OXY"/>
      <sheetName val="Time Schedule"/>
      <sheetName val="Pag_hal"/>
      <sheetName val="Ope FC"/>
      <sheetName val="Sheet2"/>
      <sheetName val="STR(CANCEL)"/>
      <sheetName val="PPh 22"/>
      <sheetName val="2.2 BQ"/>
      <sheetName val="H-SAT(noprint)"/>
      <sheetName val="JDE-522444"/>
      <sheetName val="RKP PLUMBING"/>
      <sheetName val="D &amp; W sizes"/>
      <sheetName val="BOQ Full"/>
      <sheetName val="1.1 ALAT TULIS KANTOR"/>
      <sheetName val="BQ(RAB)_(2)2"/>
      <sheetName val="BQ(RAB)_(3)2"/>
      <sheetName val="adukan_2"/>
      <sheetName val="Analisa_Alat2"/>
      <sheetName val="Pas_batu2"/>
      <sheetName val="Alat_Kudus2"/>
      <sheetName val="Kap_Alat2"/>
      <sheetName val="Analisa_SNI_STANDART_1"/>
      <sheetName val="Fill_this_out_first___2"/>
      <sheetName val="Fill_this_out_first___3"/>
      <sheetName val="HRG_BAHAN_&amp;_UPAH_okk1"/>
      <sheetName val="Analis_Kusen_okk1"/>
      <sheetName val="Rekap_Prelim1"/>
      <sheetName val="Cover_Daf-21"/>
      <sheetName val="Tataudara"/>
      <sheetName val="ISBL-CIV"/>
      <sheetName val="Schedule 02"/>
      <sheetName val="Kurva S"/>
      <sheetName val="Mobilisasi"/>
      <sheetName val="Relokasi-Telkom"/>
      <sheetName val="Relokasi PDAM"/>
      <sheetName val="Relokasi-PLN"/>
      <sheetName val="SUBKon"/>
      <sheetName val="Daf Alat"/>
      <sheetName val="Jadual Alat"/>
      <sheetName val="Daftar MPU"/>
      <sheetName val="2.1"/>
      <sheetName val="2.3 (3)"/>
      <sheetName val="SK.6(1)"/>
      <sheetName val="SK.6(2)"/>
      <sheetName val="3.1(1)"/>
      <sheetName val="3.1(8)"/>
      <sheetName val="3.2(1)"/>
      <sheetName val="3.3(1)"/>
      <sheetName val="SK.6.09"/>
      <sheetName val="5.1(2)"/>
      <sheetName val="5.6(1)"/>
      <sheetName val="5.7(1)"/>
      <sheetName val="5.7(2)"/>
      <sheetName val="6.1(1)"/>
      <sheetName val="6.1(2)"/>
      <sheetName val="6.3(1)"/>
      <sheetName val="6.3(5a)"/>
      <sheetName val="6.3(6c)"/>
      <sheetName val="6.3(7a)"/>
      <sheetName val="6.5(1a)"/>
      <sheetName val="7.1(7)"/>
      <sheetName val="7.1(10)"/>
      <sheetName val="7.2 (9)"/>
      <sheetName val="7.2 (10)"/>
      <sheetName val="7.3(1)"/>
      <sheetName val="7.6.(1)"/>
      <sheetName val="7.10(1)"/>
      <sheetName val="7.15(2)"/>
      <sheetName val="7.15(9)"/>
      <sheetName val="11.1(1)"/>
      <sheetName val="11.1(3)a"/>
      <sheetName val="11.1(7)"/>
      <sheetName val="11.1(10)"/>
      <sheetName val="NP (2)"/>
      <sheetName val="BQ Arsit"/>
      <sheetName val="An HarSatPek"/>
      <sheetName val="Sat Bah &amp; Up"/>
      <sheetName val="Kalibrasi Mock (2)"/>
      <sheetName val="HB me"/>
      <sheetName val="DK&amp;H"/>
      <sheetName val="S-QD5"/>
      <sheetName val="DHrg"/>
      <sheetName val="BQ.Rekapitulasi  Akhir"/>
      <sheetName val="Lamp_V"/>
      <sheetName val="#REF"/>
      <sheetName val="induk1"/>
      <sheetName val="Dft. Hrg Bahan"/>
      <sheetName val="Hrg_Sat"/>
      <sheetName val="@"/>
      <sheetName val="Analisa Bor"/>
      <sheetName val="Rekap Direct Cost"/>
      <sheetName val="KoefMixer"/>
      <sheetName val="KoefExc_Dump_Vibro"/>
      <sheetName val="Alat Berat"/>
      <sheetName val="ANALIS"/>
      <sheetName val="4-Basic Price"/>
      <sheetName val="Alat   Master"/>
      <sheetName val="Alat  Jembatan"/>
      <sheetName val="HARGA"/>
      <sheetName val="Analisa Teknik"/>
      <sheetName val="Eng_Hrs (HO)"/>
      <sheetName val="351BQMCN"/>
      <sheetName val="钢筋"/>
      <sheetName val="Eng_Hrs"/>
      <sheetName val="Harsat Bahan"/>
      <sheetName val="H_Satuan2"/>
      <sheetName val="BQ_ARS1"/>
      <sheetName val="Spec_ME1"/>
      <sheetName val="1__BQ"/>
      <sheetName val="Master_1_0"/>
      <sheetName val="Harga_Bahan_&amp;_Upah_"/>
      <sheetName val="Uraian_Teknis"/>
      <sheetName val="Analisa_RAP"/>
      <sheetName val="Ana__PU"/>
      <sheetName val="Harga_Satuan"/>
      <sheetName val="1_19"/>
      <sheetName val="Analisa_Upah_&amp;_Bahan_Plum"/>
      <sheetName val="MC_strp_CoDa_"/>
      <sheetName val="Format_Report-for_analysis_only"/>
      <sheetName val="Man_Power_&amp;_Comp"/>
      <sheetName val="2__BQ"/>
      <sheetName val="Analisa_2"/>
      <sheetName val="Volume_1"/>
      <sheetName val="MAT'L_LIST"/>
      <sheetName val="Harga_Upah+Bahan"/>
      <sheetName val="B_Q_2007"/>
      <sheetName val="ANALISA_railing"/>
      <sheetName val="Master_Edit"/>
      <sheetName val="3_Sch_ch"/>
      <sheetName val="rekap_mekanikal"/>
      <sheetName val="AnalisaSIPIL_RIIL"/>
      <sheetName val="Up_&amp;_bhn"/>
      <sheetName val="2__MVAC_R1"/>
      <sheetName val="Bangunan_Utama_B"/>
      <sheetName val="Conn__Lib"/>
      <sheetName val="Agregat_Halus_&amp;_Kasar"/>
      <sheetName val="F1c DATA ADM6"/>
      <sheetName val="HARDAS"/>
      <sheetName val="LPP-201"/>
      <sheetName val="NP"/>
      <sheetName val="ANGGARAN"/>
      <sheetName val="AC"/>
      <sheetName val="Rekap Biaya"/>
      <sheetName val="Bhn+Uph"/>
      <sheetName val="DAF.ALAT"/>
      <sheetName val="BOQ+BTL+RAPI"/>
      <sheetName val="NET表"/>
      <sheetName val="BQ表"/>
      <sheetName val="Fire Alarm"/>
      <sheetName val="Mall"/>
      <sheetName val="GRAFIK "/>
      <sheetName val="ANALISA UTAMA"/>
      <sheetName val="3-DIV4"/>
      <sheetName val="CODE"/>
      <sheetName val="SUR-HARGA"/>
      <sheetName val="fr BS"/>
      <sheetName val="Blk-Mnl"/>
      <sheetName val="Klm-Mnl"/>
      <sheetName val="汇总"/>
      <sheetName val="REGISTRATION"/>
      <sheetName val="OIF"/>
      <sheetName val="D-base"/>
      <sheetName val="hutang-lapangan"/>
      <sheetName val="Hutang-Wilayah"/>
      <sheetName val="PROGRESS BULAN"/>
      <sheetName val="Penyusutan Kendaraan"/>
      <sheetName val="Vendor Information"/>
      <sheetName val="PENAWARAN"/>
      <sheetName val="Weight"/>
      <sheetName val="Perhit.Alat"/>
      <sheetName val="FORM"/>
      <sheetName val="BHN"/>
      <sheetName val="Markup"/>
      <sheetName val="1.2.용역비"/>
      <sheetName val="DashB"/>
      <sheetName val="Volume"/>
      <sheetName val="Profil"/>
      <sheetName val="terbilang"/>
      <sheetName val="G-Alat"/>
      <sheetName val="공정계획(내부계획25%,내부w.f)"/>
      <sheetName val="MPU"/>
      <sheetName val="AnalisaSIPIL_RIIL_RAP1"/>
      <sheetName val="PEMBESIAN_BALOK_tukang_(2)1"/>
      <sheetName val="DAFTAR_71"/>
      <sheetName val="HRG_BHN1"/>
      <sheetName val="HARGA_MATERIAL1"/>
      <sheetName val="HARGA_BAHAN1"/>
      <sheetName val="struktur_tdk_dipakai1"/>
      <sheetName val="B_-_Norelec1"/>
      <sheetName val="Jembatan_I1"/>
      <sheetName val="C__Analisa_1"/>
      <sheetName val="IN_OUT1"/>
      <sheetName val="D___W_sizes1"/>
      <sheetName val="rab_lt_2_bo1"/>
      <sheetName val="GRAND_TOTAL"/>
      <sheetName val="Man_Power___Comp1"/>
      <sheetName val="Harsat_Upah1"/>
      <sheetName val="Str_BT"/>
      <sheetName val="Posisi_Biaya"/>
      <sheetName val="BD_Div-2_sd_7_6"/>
      <sheetName val="Cover_Daf_21"/>
      <sheetName val="405BQBAK-ME_26_bakrie"/>
      <sheetName val="_schedule_AMD-2_Rev_III"/>
      <sheetName val="Off_+_Wh"/>
      <sheetName val="List_Material"/>
      <sheetName val="H__Satuan"/>
      <sheetName val="A-11_Steel_Str1"/>
      <sheetName val="A-03_Pile1"/>
      <sheetName val="01A-_RAB"/>
      <sheetName val="Daftar_Upah"/>
      <sheetName val="3_1"/>
      <sheetName val="Fin_Sum"/>
      <sheetName val="3_4-PIPE"/>
      <sheetName val="REKAP_TOTAL"/>
      <sheetName val="RAB_SEKRETARIAT_(1)"/>
      <sheetName val="Kurva_S_(barch-bulanan-25)"/>
      <sheetName val="PPh_22"/>
      <sheetName val="2_2_BQ"/>
      <sheetName val="Galian_batu"/>
      <sheetName val="unit_price"/>
      <sheetName val="BQ_Detail"/>
      <sheetName val="D_5243-ARAMCO"/>
      <sheetName val="D-4801_OXY"/>
      <sheetName val="DAFTAR_HARGA"/>
      <sheetName val="JPC_Breakdown_Price"/>
      <sheetName val="HB_me"/>
      <sheetName val="_"/>
      <sheetName val="HRGA_SATUAN_UPAH-BAHAN"/>
      <sheetName val="Time_Schedule"/>
      <sheetName val="CHITIET_VL_NC"/>
      <sheetName val="rab_me_(by_owner)_"/>
      <sheetName val="BQ_(by_owner)"/>
      <sheetName val="rab_me_(fisik)"/>
      <sheetName val="HB_"/>
      <sheetName val="MAT'L_LLIST"/>
      <sheetName val="Public_Area"/>
      <sheetName val="U__div_2"/>
      <sheetName val="harga_dasar"/>
      <sheetName val="Analisa_Harsat"/>
      <sheetName val="Sumber_Daya"/>
      <sheetName val="Kuantitas_&amp;_Harga"/>
      <sheetName val="1_2_용역비"/>
      <sheetName val="Eng_Hrs_(HO)"/>
      <sheetName val="SELISIH_HARGA"/>
      <sheetName val="Fire_Alarm"/>
      <sheetName val="fr_BS"/>
      <sheetName val="BQ(RAB)_(2)3"/>
      <sheetName val="BQ(RAB)_(3)3"/>
      <sheetName val="adukan_3"/>
      <sheetName val="Analisa_Alat3"/>
      <sheetName val="Pas_batu3"/>
      <sheetName val="Alat_Kudus3"/>
      <sheetName val="Kap_Alat3"/>
      <sheetName val="H_Satuan3"/>
      <sheetName val="Analisa_SNI_STANDART_2"/>
      <sheetName val="Fill_this_out_first___4"/>
      <sheetName val="Fill_this_out_first___5"/>
      <sheetName val="Cover_Daf-22"/>
      <sheetName val="BQ_ARS2"/>
      <sheetName val="Spec_ME2"/>
      <sheetName val="HRG_BAHAN_&amp;_UPAH_okk2"/>
      <sheetName val="Analis_Kusen_okk2"/>
      <sheetName val="AnalisaSIPIL_RIIL_RAP2"/>
      <sheetName val="PEMBESIAN_BALOK_tukang_(2)2"/>
      <sheetName val="DAFTAR_72"/>
      <sheetName val="HRG_BHN2"/>
      <sheetName val="Rekap_Prelim2"/>
      <sheetName val="HARGA_MATERIAL2"/>
      <sheetName val="HARGA_BAHAN2"/>
      <sheetName val="struktur_tdk_dipakai2"/>
      <sheetName val="B_-_Norelec2"/>
      <sheetName val="Jembatan_I2"/>
      <sheetName val="C__Analisa_2"/>
      <sheetName val="1_191"/>
      <sheetName val="Master_1_01"/>
      <sheetName val="Analisa_21"/>
      <sheetName val="ANALISA_railing1"/>
      <sheetName val="IN_OUT2"/>
      <sheetName val="D___W_sizes2"/>
      <sheetName val="Perm__Test1"/>
      <sheetName val="2__BQ1"/>
      <sheetName val="Harga_Bahan_&amp;_Upah_1"/>
      <sheetName val="rab_lt_2_bo2"/>
      <sheetName val="Man_Power_&amp;_Comp1"/>
      <sheetName val="GRAND_TOTAL1"/>
      <sheetName val="Analisa_RAP1"/>
      <sheetName val="Man_Power___Comp2"/>
      <sheetName val="Harsat_Upah2"/>
      <sheetName val="Str_BT1"/>
      <sheetName val="Posisi_Biaya1"/>
      <sheetName val="Conn__Lib1"/>
      <sheetName val="BD_Div-2_sd_7_61"/>
      <sheetName val="Harga_Satuan1"/>
      <sheetName val="AnalisaSIPIL_RIIL1"/>
      <sheetName val="Ana__PU1"/>
      <sheetName val="rekap_mekanikal1"/>
      <sheetName val="Agregat_Halus_&amp;_Kasar1"/>
      <sheetName val="Cover_Daf_22"/>
      <sheetName val="405BQBAK-ME_26_bakrie1"/>
      <sheetName val="Format_Report-for_analysis_onl1"/>
      <sheetName val="Volume_11"/>
      <sheetName val="_schedule_AMD-2_Rev_III1"/>
      <sheetName val="MAT'L_LIST1"/>
      <sheetName val="2__MVAC_R11"/>
      <sheetName val="Off_+_Wh1"/>
      <sheetName val="Up_&amp;_bhn1"/>
      <sheetName val="List_Material1"/>
      <sheetName val="Uraian_Teknis1"/>
      <sheetName val="MC_strp_CoDa_1"/>
      <sheetName val="H__Satuan1"/>
      <sheetName val="A-11_Steel_Str2"/>
      <sheetName val="A-03_Pile2"/>
      <sheetName val="1__BQ1"/>
      <sheetName val="01A-_RAB1"/>
      <sheetName val="Daftar_Upah1"/>
      <sheetName val="Analisa_Upah_&amp;_Bahan_Plum1"/>
      <sheetName val="3_11"/>
      <sheetName val="Fin_Sum1"/>
      <sheetName val="3_4-PIPE1"/>
      <sheetName val="Harga_Upah+Bahan1"/>
      <sheetName val="B_Q_20071"/>
      <sheetName val="REKAP_TOTAL1"/>
      <sheetName val="RAB_SEKRETARIAT_(1)1"/>
      <sheetName val="Kurva_S_(barch-bulanan-25)1"/>
      <sheetName val="3_Sch_ch1"/>
      <sheetName val="Master_Edit1"/>
      <sheetName val="PPh_221"/>
      <sheetName val="2_2_BQ1"/>
      <sheetName val="Galian_batu1"/>
      <sheetName val="unit_price1"/>
      <sheetName val="BQ_Detail1"/>
      <sheetName val="D_5243-ARAMCO1"/>
      <sheetName val="D-4801_OXY1"/>
      <sheetName val="DAFTAR_HARGA1"/>
      <sheetName val="JPC_Breakdown_Price1"/>
      <sheetName val="HB_me1"/>
      <sheetName val="_1"/>
      <sheetName val="HRGA_SATUAN_UPAH-BAHAN1"/>
      <sheetName val="Bangunan_Utama_B1"/>
      <sheetName val="Time_Schedule1"/>
      <sheetName val="CHITIET_VL_NC1"/>
      <sheetName val="rab_me_(by_owner)_1"/>
      <sheetName val="BQ_(by_owner)1"/>
      <sheetName val="rab_me_(fisik)1"/>
      <sheetName val="HB_1"/>
      <sheetName val="MAT'L_LLIST1"/>
      <sheetName val="Public_Area1"/>
      <sheetName val="U__div_21"/>
      <sheetName val="harga_dasar1"/>
      <sheetName val="Analisa_Harsat1"/>
      <sheetName val="Sumber_Daya1"/>
      <sheetName val="Kuantitas_&amp;_Harga1"/>
      <sheetName val="1_2_용역비1"/>
      <sheetName val="Eng_Hrs_(HO)1"/>
      <sheetName val="SELISIH_HARGA1"/>
      <sheetName val="Fire_Alarm1"/>
      <sheetName val="fr_BS1"/>
      <sheetName val="REKAP-STR"/>
      <sheetName val="CondPol"/>
      <sheetName val="Mat Real"/>
      <sheetName val="ANalisa "/>
      <sheetName val="DAF-5"/>
      <sheetName val="DTCT"/>
      <sheetName val="Nc-0698"/>
      <sheetName val="upah_borong"/>
      <sheetName val="Rekaman"/>
      <sheetName val="PRY 03-1 (Amd1)"/>
      <sheetName val="escon"/>
      <sheetName val="PP ALAT"/>
      <sheetName val="Owning cost Alat"/>
      <sheetName val="Proyeksi 2017 Update 3 april"/>
      <sheetName val="VENDOR"/>
      <sheetName val="001"/>
      <sheetName val="HS-1"/>
      <sheetName val="cal belakang"/>
      <sheetName val="JBAHAN"/>
      <sheetName val="GRADASI_KELAS_A_(2)"/>
      <sheetName val="timbunan_pilihan"/>
      <sheetName val="I-ME"/>
      <sheetName val="3"/>
      <sheetName val="4"/>
      <sheetName val="RBP- 2"/>
      <sheetName val="fill in first"/>
      <sheetName val="hARGA SAT"/>
      <sheetName val="PO-2"/>
      <sheetName val="TS"/>
      <sheetName val="Basic"/>
      <sheetName val="Daf Harga"/>
      <sheetName val="BL- (JOB)"/>
      <sheetName val="harga dasar T-M-A"/>
      <sheetName val="D7(1)"/>
      <sheetName val="time scedul "/>
      <sheetName val="HARSATALAT"/>
      <sheetName val="S3B11R"/>
      <sheetName val="INPUT"/>
      <sheetName val="Analisa Harga Satuan"/>
      <sheetName val="REF.ONLY"/>
      <sheetName val="Daf 1"/>
      <sheetName val="rINCIAN"/>
      <sheetName val="beton"/>
      <sheetName val="cable-data"/>
      <sheetName val="___1"/>
      <sheetName val="B.Kim2010"/>
      <sheetName val="Sales"/>
      <sheetName val="ASat"/>
      <sheetName val="A-12"/>
      <sheetName val="Ts Tahap I Kesehatan &amp; Bea Cuka"/>
      <sheetName val="Bill of Qty MEP"/>
      <sheetName val="DIV.2"/>
      <sheetName val="Sat"/>
      <sheetName val="notasi"/>
      <sheetName val="PP-8000AB"/>
      <sheetName val="SUM,EC"/>
      <sheetName val="villa"/>
      <sheetName val="asumsi"/>
      <sheetName val="FIRE FIGHTING"/>
      <sheetName val="원가"/>
      <sheetName val="Sum_Intern"/>
      <sheetName val="M+MC"/>
      <sheetName val="차액보증"/>
      <sheetName val="계수시트"/>
      <sheetName val="Jati Gede"/>
      <sheetName val="koef"/>
      <sheetName val="Sheet"/>
      <sheetName val="AU Zone"/>
      <sheetName val="Price Breakdown"/>
      <sheetName val="I-KAMAR"/>
      <sheetName val="Notes"/>
      <sheetName val="Supl.X"/>
      <sheetName val="STAFFSCHED "/>
      <sheetName val="%S"/>
      <sheetName val="__"/>
      <sheetName val="RAB &amp; RCO OWNER VERS."/>
      <sheetName val="DB"/>
      <sheetName val="Kabel"/>
      <sheetName val="JOB'S"/>
      <sheetName val="Est"/>
      <sheetName val="faktor &amp; disc"/>
      <sheetName val="prelim"/>
      <sheetName val="anal2"/>
      <sheetName val="RESOURCES-6"/>
      <sheetName val="rekap bahan dan alat"/>
      <sheetName val="RAB J18 "/>
      <sheetName val="Scope of work"/>
      <sheetName val="B-Utama"/>
      <sheetName val="Luar"/>
      <sheetName val="Office"/>
      <sheetName val="Baja"/>
      <sheetName val="Utility"/>
      <sheetName val="tam-kur sipil"/>
      <sheetName val="tam-kur baja"/>
      <sheetName val="ME"/>
      <sheetName val="Preliminary"/>
      <sheetName val="har.sat"/>
      <sheetName val="M'trl Baja"/>
      <sheetName val="analbj"/>
      <sheetName val="UPAH KERJA"/>
      <sheetName val="EXTERNAL"/>
      <sheetName val="Paint"/>
      <sheetName val="Pintu"/>
      <sheetName val="Door"/>
      <sheetName val="Scope_of_work"/>
      <sheetName val="tam-kur_sipil"/>
      <sheetName val="tam-kur_baja"/>
      <sheetName val="har_sat"/>
      <sheetName val="M'trl_Baja"/>
      <sheetName val="UPAH_KERJA"/>
      <sheetName val="HARGA ALAT"/>
      <sheetName val="BQNSC"/>
      <sheetName val="EK-JAN-07"/>
      <sheetName val="Rekap Tahap 1"/>
      <sheetName val="Weight Bridge"/>
      <sheetName val="326BQSTC"/>
      <sheetName val="Analisa -Baku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ELEMENT SUM"/>
      <sheetName val="00_Jumlah Total"/>
      <sheetName val="D3.1"/>
      <sheetName val="D4"/>
      <sheetName val="D6"/>
      <sheetName val="D7"/>
      <sheetName val="D8"/>
      <sheetName val="Scope_of_work1"/>
      <sheetName val="tam-kur_sipil1"/>
      <sheetName val="tam-kur_baja1"/>
      <sheetName val="har_sat1"/>
      <sheetName val="M'trl_Baja1"/>
      <sheetName val="UPAH_KERJA1"/>
      <sheetName val="HARGA_ALAT"/>
      <sheetName val="Rekap_Direct_Cost"/>
      <sheetName val="tifico"/>
      <sheetName val="STAFF"/>
      <sheetName val="Hrg.Sat"/>
      <sheetName val="ALT"/>
      <sheetName val="SCHEDULE"/>
      <sheetName val="Resume"/>
      <sheetName val="STR"/>
      <sheetName val="112-885"/>
      <sheetName val="DIV1"/>
      <sheetName val="an-alat"/>
      <sheetName val="Hst,upah"/>
      <sheetName val="Kode"/>
      <sheetName val="Hst_mat"/>
      <sheetName val="PNT"/>
      <sheetName val="Galian 1"/>
      <sheetName val="Harsat_Mk"/>
      <sheetName val="LAL - PASAR PAGI "/>
      <sheetName val="daf kh"/>
      <sheetName val="Harga Upah"/>
      <sheetName val="anal_hs"/>
      <sheetName val="DIV.1"/>
      <sheetName val="K.Lokal"/>
      <sheetName val="Criteria"/>
      <sheetName val="coeff"/>
      <sheetName val="Sort 3"/>
      <sheetName val="BASEMENT"/>
      <sheetName val="Anls"/>
      <sheetName val="Unit Rate"/>
      <sheetName val="KH_Q1_Q2_01"/>
      <sheetName val="RAB 2007"/>
      <sheetName val="htg"/>
      <sheetName val="A_ars"/>
      <sheetName val="Fin-Bengkel"/>
      <sheetName val="Fin-Showroom"/>
      <sheetName val="Hal_Pagar"/>
      <sheetName val="Str-Bengkel"/>
      <sheetName val="Str-Showroom"/>
      <sheetName val="WT-LIST"/>
      <sheetName val="DRUP (ASLI)"/>
      <sheetName val="HOK-K210"/>
      <sheetName val="1.B"/>
      <sheetName val="Bill_Qua"/>
      <sheetName val="TEST CASE"/>
      <sheetName val="lampiran"/>
      <sheetName val="B D_AHS6"/>
      <sheetName val="Currency Rate"/>
      <sheetName val="DAFT_ALAT,UPAH &amp; MAT"/>
      <sheetName val="est proy"/>
      <sheetName val="투찰"/>
      <sheetName val="DC_JL-Demak-GD-Pwdd"/>
      <sheetName val="DATE"/>
      <sheetName val="원가계산서"/>
      <sheetName val="식재"/>
      <sheetName val="시설물"/>
      <sheetName val="식재출력용"/>
      <sheetName val="유지관리"/>
      <sheetName val="단가"/>
      <sheetName val="UnitRateA.1.II"/>
      <sheetName val="pay items"/>
      <sheetName val="Abutment"/>
      <sheetName val="실행철강하도"/>
      <sheetName val="예가표"/>
      <sheetName val="Upah "/>
      <sheetName val="SATUAN JADI "/>
      <sheetName val="Basic Data"/>
      <sheetName val="rab-SAPHIR"/>
      <sheetName val="5-HARGA"/>
      <sheetName val="Analisa STR"/>
      <sheetName val="SCH Total"/>
      <sheetName val="MT_an"/>
      <sheetName val="RFP003D"/>
      <sheetName val="rating curve"/>
      <sheetName val="Cost Summary"/>
      <sheetName val="Waktu"/>
      <sheetName val="Huruf"/>
      <sheetName val="Kantor"/>
      <sheetName val="SIRTU"/>
      <sheetName val="hitungan"/>
      <sheetName val="schalat"/>
      <sheetName val="schman"/>
      <sheetName val="schmat"/>
      <sheetName val="DP-CASH-lapangan"/>
      <sheetName val="CASH-wilayah&amp;Cab"/>
      <sheetName val="RAPA"/>
      <sheetName val="Indeks"/>
      <sheetName val="Written"/>
      <sheetName val="NYATDOK"/>
      <sheetName val="BoQrap"/>
      <sheetName val="Daftar Upah&amp;Bahan"/>
      <sheetName val="D-Analisa1"/>
      <sheetName val="D-Upah&amp;Bahan"/>
      <sheetName val="EurotoolsXRates"/>
      <sheetName val="7.공정표"/>
      <sheetName val="OwnEq"/>
      <sheetName val="Hargamat"/>
      <sheetName val="Harga Sat_APP"/>
      <sheetName val="Cash2"/>
      <sheetName val="Rek.An"/>
      <sheetName val="MAPP"/>
      <sheetName val="Schedule 11a"/>
      <sheetName val="Temporary"/>
      <sheetName val="Septick tank"/>
      <sheetName val="DATA PROYEK"/>
      <sheetName val="Rekap 1"/>
      <sheetName val="RPP01 3"/>
      <sheetName val="Skedjul Rev"/>
      <sheetName val="Rekap RAP real (2)"/>
      <sheetName val="RKP_1"/>
      <sheetName val="Construction"/>
      <sheetName val="HS"/>
      <sheetName val="13.Nangakara Weir"/>
      <sheetName val="14.Irr.Canal Work"/>
      <sheetName val="15.Irr. Struc.Work"/>
      <sheetName val="16.Pipe Inst."/>
      <sheetName val="18.Lateral Pipe"/>
      <sheetName val="Superstruc"/>
      <sheetName val="Summary"/>
      <sheetName val="SEDULC"/>
      <sheetName val="Form Harga"/>
      <sheetName val="M2"/>
      <sheetName val="Parameters"/>
      <sheetName val="BALT"/>
      <sheetName val="MASTER Alat"/>
      <sheetName val="Daf. Upah &amp; Bah"/>
      <sheetName val="An H.Sat Pek.Ut"/>
      <sheetName val="Demolation"/>
      <sheetName val="Alat B"/>
      <sheetName val="Bahan B"/>
      <sheetName val="Telusur"/>
      <sheetName val="Upah B"/>
      <sheetName val="Analis (2)"/>
      <sheetName val="RAP FLAT+OPEN"/>
      <sheetName val="셀명"/>
      <sheetName val="수지표"/>
      <sheetName val="Cont. Fabrikasi"/>
      <sheetName val="Man Power"/>
      <sheetName val="Data Tower"/>
      <sheetName val="Daywork1"/>
      <sheetName val="KALK_GES"/>
      <sheetName val="BQ All_2"/>
      <sheetName val="Bill No_1"/>
      <sheetName val="PAD_F"/>
      <sheetName val="Shares Outstanding"/>
      <sheetName val="DCF_10"/>
      <sheetName val="Controls"/>
      <sheetName val="Price"/>
      <sheetName val="lookup_trend"/>
      <sheetName val="ASEM내역"/>
      <sheetName val="B.U ARC  POS JAGA"/>
      <sheetName val="Grandtotals"/>
      <sheetName val="PEMASARAN"/>
      <sheetName val="LPP"/>
      <sheetName val="LPS APRL'08"/>
      <sheetName val="6-AGREGAT"/>
      <sheetName val="Risalah KOM"/>
      <sheetName val="schalt"/>
      <sheetName val="schtng"/>
      <sheetName val="schbhn"/>
      <sheetName val="Rek-Analisa"/>
      <sheetName val="SAT-BHN"/>
      <sheetName val="5-ALAT(1)"/>
      <sheetName val="Orgs Proy"/>
      <sheetName val="ME_DOSEN"/>
      <sheetName val="An_ Harga"/>
      <sheetName val="노임단가"/>
      <sheetName val="hrgsat"/>
      <sheetName val="lokasari-el"/>
      <sheetName val="TBLSKILL"/>
      <sheetName val="DIRECT"/>
      <sheetName val="bhn FINAL"/>
      <sheetName val="Qty_pile"/>
      <sheetName val="Steel_slab"/>
      <sheetName val="Steel_tank"/>
      <sheetName val="Steel_wall"/>
      <sheetName val="LAIN-LAIN"/>
      <sheetName val="BQ-Str"/>
      <sheetName val="List of Material Price"/>
      <sheetName val="BAG_III"/>
      <sheetName val="sch 1.2"/>
      <sheetName val="basic-price"/>
      <sheetName val="Analisa Neraca"/>
      <sheetName val="PO2"/>
      <sheetName val="LPP_101"/>
      <sheetName val="Hit_ANT+RRK"/>
      <sheetName val="ANT_titab"/>
      <sheetName val="CASH_Titab"/>
      <sheetName val="HUTANG_Titab"/>
      <sheetName val="SOP_ANT+RRK"/>
      <sheetName val="Rekap (2)"/>
      <sheetName val="JANUARI"/>
      <sheetName val="Pile径1m･27"/>
      <sheetName val="BOW"/>
      <sheetName val="Sur Site"/>
      <sheetName val="ANALISA PEK.UMUM"/>
      <sheetName val="SD"/>
      <sheetName val="Analisa (ok)"/>
      <sheetName val="41,9&amp;36,3"/>
      <sheetName val="Pol"/>
      <sheetName val="HargaBahan"/>
      <sheetName val="BQ(RAB)_(2)4"/>
      <sheetName val="BQ(RAB)_(3)4"/>
      <sheetName val="adukan_4"/>
      <sheetName val="Analisa_Alat4"/>
      <sheetName val="Pas_batu4"/>
      <sheetName val="Alat_Kudus4"/>
      <sheetName val="Kap_Alat4"/>
      <sheetName val="Analisa_SNI_STANDART_3"/>
      <sheetName val="H_Satuan4"/>
      <sheetName val="HRG_BAHAN_&amp;_UPAH_okk3"/>
      <sheetName val="Analis_Kusen_okk3"/>
      <sheetName val="Fill_this_out_first___6"/>
      <sheetName val="Fill_this_out_first___7"/>
      <sheetName val="struktur_tdk_dipakai3"/>
      <sheetName val="HARGA_BAHAN3"/>
      <sheetName val="Cover_Daf-23"/>
      <sheetName val="Rekap_Prelim3"/>
      <sheetName val="BQ_ARS3"/>
      <sheetName val="Spec_ME3"/>
      <sheetName val="D___W_sizes3"/>
      <sheetName val="AnalisaSIPIL_RIIL_RAP3"/>
      <sheetName val="HRG_BHN3"/>
      <sheetName val="Master_1_02"/>
      <sheetName val="DAFTAR_73"/>
      <sheetName val="HARGA_MATERIAL3"/>
      <sheetName val="B_-_Norelec3"/>
      <sheetName val="PEMBESIAN_BALOK_tukang_(2)3"/>
      <sheetName val="Harga_Bahan_&amp;_Upah_2"/>
      <sheetName val="Jembatan_I3"/>
      <sheetName val="C__Analisa_3"/>
      <sheetName val="IN_OUT3"/>
      <sheetName val="Perm__Test2"/>
      <sheetName val="1_192"/>
      <sheetName val="rab_lt_2_bo3"/>
      <sheetName val="Uraian_Teknis2"/>
      <sheetName val="1__BQ2"/>
      <sheetName val="Ana__PU2"/>
      <sheetName val="Man_Power___Comp3"/>
      <sheetName val="Harsat_Upah3"/>
      <sheetName val="Harga_Satuan2"/>
      <sheetName val="unit_price2"/>
      <sheetName val="Analisa_RAP2"/>
      <sheetName val="Man_Power_&amp;_Comp2"/>
      <sheetName val="Up_&amp;_bhn2"/>
      <sheetName val="AnalisaSIPIL_RIIL2"/>
      <sheetName val="A-11_Steel_Str3"/>
      <sheetName val="A-03_Pile3"/>
      <sheetName val="Conn__Lib2"/>
      <sheetName val="Format_Report-for_analysis_onl2"/>
      <sheetName val="2__BQ2"/>
      <sheetName val="Analisa_22"/>
      <sheetName val="Volume_12"/>
      <sheetName val="ANALISA_railing2"/>
      <sheetName val="rekap_mekanikal2"/>
      <sheetName val="Agregat_Halus_&amp;_Kasar2"/>
      <sheetName val="Cover_Daf_23"/>
      <sheetName val="JPC_Breakdown_Price2"/>
      <sheetName val="MAT'L_LIST2"/>
      <sheetName val="Posisi_Biaya2"/>
      <sheetName val="BD_Div-2_sd_7_62"/>
      <sheetName val="Str_BT2"/>
      <sheetName val="GRAND_TOTAL2"/>
      <sheetName val="Sumber_Daya2"/>
      <sheetName val="Harga_Upah+Bahan2"/>
      <sheetName val="B_Q_20072"/>
      <sheetName val="2__MVAC_R12"/>
      <sheetName val="Analisa_Upah_&amp;_Bahan_Plum2"/>
      <sheetName val="Kuantitas_&amp;_Harga2"/>
      <sheetName val="MC_strp_CoDa_2"/>
      <sheetName val="List_Material2"/>
      <sheetName val="3_12"/>
      <sheetName val="Daftar_Upah2"/>
      <sheetName val="Off_+_Wh2"/>
      <sheetName val="01A-_RAB2"/>
      <sheetName val="Fin_Sum2"/>
      <sheetName val="HB_2"/>
      <sheetName val="_schedule_AMD-2_Rev_III2"/>
      <sheetName val="405BQBAK-ME_26_bakrie2"/>
      <sheetName val="H__Satuan2"/>
      <sheetName val="3_4-PIPE2"/>
      <sheetName val="REKAP_TOTAL2"/>
      <sheetName val="RAB_SEKRETARIAT_(1)2"/>
      <sheetName val="Galian_batu2"/>
      <sheetName val="Kurva_S_(barch-bulanan-25)2"/>
      <sheetName val="_2"/>
      <sheetName val="PRY_03-1_(Amd1)"/>
      <sheetName val="PP_ALAT"/>
      <sheetName val="Owning_cost_Alat"/>
      <sheetName val="D_5243-ARAMCO2"/>
      <sheetName val="D-4801_OXY2"/>
      <sheetName val="DAFTAR_HARGA2"/>
      <sheetName val="Time_Schedule2"/>
      <sheetName val="BQ_Detail2"/>
      <sheetName val="Master_Edit2"/>
      <sheetName val="3_Sch_ch2"/>
      <sheetName val="U__div_22"/>
      <sheetName val="HB_me2"/>
      <sheetName val="Public_Area2"/>
      <sheetName val="Alat___Master"/>
      <sheetName val="Alat__Jembatan"/>
      <sheetName val="HRGA_SATUAN_UPAH-BAHAN2"/>
      <sheetName val="Bangunan_Utama_B2"/>
      <sheetName val="BQ_Rekapitulasi__Akhir"/>
      <sheetName val="GRAFIK_"/>
      <sheetName val="PPh_222"/>
      <sheetName val="2_2_BQ2"/>
      <sheetName val="CHITIET_VL_NC2"/>
      <sheetName val="rab_me_(by_owner)_2"/>
      <sheetName val="BQ_(by_owner)2"/>
      <sheetName val="rab_me_(fisik)2"/>
      <sheetName val="MAT'L_LLIST2"/>
      <sheetName val="fr_BS2"/>
      <sheetName val="Perhit_Alat"/>
      <sheetName val="SELISIH_HARGA2"/>
      <sheetName val="Kalibrasi_Mock_(2)"/>
      <sheetName val="DIV_2"/>
      <sheetName val="analisa_hor"/>
      <sheetName val="D_&amp;_W_sizes"/>
      <sheetName val="1_1_ALAT_TULIS_KANTOR"/>
      <sheetName val="Analisa_Harsat2"/>
      <sheetName val="1_2_용역비2"/>
      <sheetName val="Eng_Hrs_(HO)2"/>
      <sheetName val="Fire_Alarm2"/>
      <sheetName val="Monitoring_Progres"/>
      <sheetName val="Ope_FC"/>
      <sheetName val="Isolasi_Luar_Dalam"/>
      <sheetName val="Isolasi_Luar"/>
      <sheetName val="플랜트_설치"/>
      <sheetName val="RM_IA"/>
      <sheetName val="BOQ_Full"/>
      <sheetName val="RKP_PLUMBING"/>
      <sheetName val="FIRE_FIGHTING"/>
      <sheetName val="Jati_Gede"/>
      <sheetName val="Rekap_Biaya"/>
      <sheetName val="Kurva_S"/>
      <sheetName val="Relokasi_PDAM"/>
      <sheetName val="Daf_Alat"/>
      <sheetName val="Jadual_Alat"/>
      <sheetName val="Daftar_MPU"/>
      <sheetName val="2_1"/>
      <sheetName val="2_3_(3)"/>
      <sheetName val="SK_6(1)"/>
      <sheetName val="SK_6(2)"/>
      <sheetName val="3_1(1)"/>
      <sheetName val="3_1(8)"/>
      <sheetName val="3_2(1)"/>
      <sheetName val="3_3(1)"/>
      <sheetName val="SK_6_09"/>
      <sheetName val="5_1(2)"/>
      <sheetName val="5_6(1)"/>
      <sheetName val="5_7(1)"/>
      <sheetName val="5_7(2)"/>
      <sheetName val="6_1(1)"/>
      <sheetName val="6_1(2)"/>
      <sheetName val="6_3(1)"/>
      <sheetName val="6_3(5a)"/>
      <sheetName val="6_3(6c)"/>
      <sheetName val="6_3(7a)"/>
      <sheetName val="6_5(1a)"/>
      <sheetName val="7_1(7)"/>
      <sheetName val="7_1(10)"/>
      <sheetName val="7_2_(9)"/>
      <sheetName val="7_2_(10)"/>
      <sheetName val="7_3(1)"/>
      <sheetName val="7_6_(1)"/>
      <sheetName val="7_10(1)"/>
      <sheetName val="7_15(2)"/>
      <sheetName val="7_15(9)"/>
      <sheetName val="11_1(1)"/>
      <sheetName val="11_1(3)a"/>
      <sheetName val="11_1(7)"/>
      <sheetName val="11_1(10)"/>
      <sheetName val="NP_(2)"/>
      <sheetName val="BQ_Arsit"/>
      <sheetName val="An_HarSatPek"/>
      <sheetName val="Sat_Bah_&amp;_Up"/>
      <sheetName val="F1c_DATA_ADM6"/>
      <sheetName val="RBP-_2"/>
      <sheetName val="fill_in_first"/>
      <sheetName val="Dft__Hrg_Bahan"/>
      <sheetName val="Harsat_Bahan"/>
      <sheetName val="Daf_Harga"/>
      <sheetName val="공정계획(내부계획25%,내부w_f)"/>
      <sheetName val="BL-_(JOB)"/>
      <sheetName val="harga_dasar_T-M-A"/>
      <sheetName val="Rekap_Direct_Cost1"/>
      <sheetName val="hARGA_SAT"/>
      <sheetName val="Daf_1"/>
      <sheetName val="cal_belakang"/>
      <sheetName val="Analisa_Teknik"/>
      <sheetName val="Unit_Rate"/>
      <sheetName val="Bill_of_Qty_MEP"/>
      <sheetName val="est_proy"/>
      <sheetName val="UnitRateA_1_II"/>
      <sheetName val="pay_items"/>
      <sheetName val="STAFFSCHED_"/>
      <sheetName val="Harga_Sat_APP"/>
      <sheetName val="Rek_An"/>
      <sheetName val="7_공정표"/>
      <sheetName val="Penyusutan_Kendaraan"/>
      <sheetName val="Vendor_Information"/>
      <sheetName val="RAB_&amp;_RCO_OWNER_VERS_"/>
      <sheetName val="RAB_2007"/>
      <sheetName val="Analisa_Harga_Satuan"/>
      <sheetName val="REF_ONLY"/>
      <sheetName val="Galian_1"/>
      <sheetName val="LAL_-_PASAR_PAGI_"/>
      <sheetName val="Scope_of_work2"/>
      <sheetName val="tam-kur_sipil2"/>
      <sheetName val="tam-kur_baja2"/>
      <sheetName val="har_sat2"/>
      <sheetName val="M'trl_Baja2"/>
      <sheetName val="UPAH_KERJA2"/>
      <sheetName val="HARGA_ALAT1"/>
      <sheetName val="Rekap_Tahap_1"/>
      <sheetName val="Weight_Bridge"/>
      <sheetName val="Analisa_-Baku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ELEMENT_SUM"/>
      <sheetName val="00_Jumlah_Total"/>
      <sheetName val="D3_1"/>
      <sheetName val="Hrg_Sat1"/>
      <sheetName val="ANalisa_"/>
      <sheetName val="AU_Zone"/>
      <sheetName val="Price_Breakdown"/>
      <sheetName val="Schedule_11a"/>
      <sheetName val="Septick_tank"/>
      <sheetName val="DATA_PROYEK"/>
      <sheetName val="Rekap_1"/>
      <sheetName val="RPP01_3"/>
      <sheetName val="Supl_X"/>
      <sheetName val="DRUP_(ASLI)"/>
      <sheetName val="1_B"/>
      <sheetName val="form evaluasi"/>
      <sheetName val="HArga BAhan ME"/>
      <sheetName val="BQ-Tenis"/>
      <sheetName val="Arsitektur"/>
      <sheetName val="BOQ_Aula"/>
      <sheetName val="FD"/>
      <sheetName val="GI"/>
      <sheetName val="EE (3)"/>
      <sheetName val="PAVEMENT"/>
      <sheetName val="TRAFFIC"/>
      <sheetName val="pek tanah utk irigasi"/>
      <sheetName val="k341k612"/>
      <sheetName val="UR-TEKNIS"/>
      <sheetName val="GEDUNG_A"/>
      <sheetName val="Metod TWR"/>
      <sheetName val="EE-PROP"/>
      <sheetName val="AssumptionValue"/>
      <sheetName val="CloseOuts by Package"/>
      <sheetName val="jadw"/>
      <sheetName val="CP3 Rkp"/>
      <sheetName val="BoQ C4"/>
      <sheetName val="Upah &amp; Bahan"/>
      <sheetName val="61004"/>
      <sheetName val="61005"/>
      <sheetName val="61006"/>
      <sheetName val="61007"/>
      <sheetName val="61008"/>
      <sheetName val="Spec1"/>
      <sheetName val="DKH-S3"/>
      <sheetName val="RinciBab1"/>
      <sheetName val="MAP-Prog"/>
      <sheetName val="PRD01-5"/>
      <sheetName val="1.2"/>
      <sheetName val="hrg-sat.pek"/>
      <sheetName val="TB"/>
      <sheetName val="B.T"/>
      <sheetName val="ANAL-str2"/>
      <sheetName val="prg-old"/>
      <sheetName val="Sales Parameter"/>
      <sheetName val="Rutin"/>
      <sheetName val="PERALATAN PROYEK GOL III A"/>
      <sheetName val="weekly"/>
      <sheetName val="Database"/>
      <sheetName val="AHS 6.3a ( 2a )"/>
      <sheetName val="formminat"/>
      <sheetName val="HS BHN&amp;UPAH"/>
      <sheetName val="5.1-5.4(1)-5.4(2)"/>
      <sheetName val="DIV.3"/>
      <sheetName val="BQ(RAB)_(2)5"/>
      <sheetName val="BQ(RAB)_(3)5"/>
      <sheetName val="adukan_5"/>
      <sheetName val="Analisa_Alat5"/>
      <sheetName val="Pas_batu5"/>
      <sheetName val="Alat_Kudus5"/>
      <sheetName val="Kap_Alat5"/>
      <sheetName val="H_Satuan5"/>
      <sheetName val="Analisa_SNI_STANDART_4"/>
      <sheetName val="HRG_BAHAN_&amp;_UPAH_okk4"/>
      <sheetName val="Analis_Kusen_okk4"/>
      <sheetName val="Perm__Test3"/>
      <sheetName val="Fill_this_out_first___8"/>
      <sheetName val="Fill_this_out_first___9"/>
      <sheetName val="struktur_tdk_dipakai4"/>
      <sheetName val="Cover_Daf-24"/>
      <sheetName val="BQ_ARS4"/>
      <sheetName val="Spec_ME4"/>
      <sheetName val="HARGA_BAHAN4"/>
      <sheetName val="D___W_sizes4"/>
      <sheetName val="AnalisaSIPIL_RIIL_RAP4"/>
      <sheetName val="Uraian_Teknis3"/>
      <sheetName val="IN_OUT4"/>
      <sheetName val="HRG_BHN4"/>
      <sheetName val="1__BQ3"/>
      <sheetName val="Master_1_03"/>
      <sheetName val="Jembatan_I4"/>
      <sheetName val="PEMBESIAN_BALOK_tukang_(2)4"/>
      <sheetName val="DAFTAR_74"/>
      <sheetName val="Analisa_Upah_&amp;_Bahan_Plum3"/>
      <sheetName val="MC_strp_CoDa_3"/>
      <sheetName val="B_-_Norelec4"/>
      <sheetName val="Harga_Bahan_&amp;_Upah_3"/>
      <sheetName val="HARGA_MATERIAL4"/>
      <sheetName val="Rekap_Prelim4"/>
      <sheetName val="C__Analisa_4"/>
      <sheetName val="rab_lt_2_bo4"/>
      <sheetName val="Man_Power___Comp4"/>
      <sheetName val="Harsat_Upah4"/>
      <sheetName val="Harga_Satuan3"/>
      <sheetName val="Ana__PU3"/>
      <sheetName val="Analisa_RAP3"/>
      <sheetName val="1_193"/>
      <sheetName val="Analisa_23"/>
      <sheetName val="ANALISA_railing3"/>
      <sheetName val="2__BQ3"/>
      <sheetName val="Man_Power_&amp;_Comp3"/>
      <sheetName val="Master_Edit3"/>
      <sheetName val="3_Sch_ch3"/>
      <sheetName val="rekap_mekanikal3"/>
      <sheetName val="Conn__Lib3"/>
      <sheetName val="Agregat_Halus_&amp;_Kasar3"/>
      <sheetName val="Cover_Daf_24"/>
      <sheetName val="HB_me3"/>
      <sheetName val="Format_Report-for_analysis_onl3"/>
      <sheetName val="List_Material3"/>
      <sheetName val="AnalisaSIPIL_RIIL3"/>
      <sheetName val="Up_&amp;_bhn3"/>
      <sheetName val="MAT'L_LIST3"/>
      <sheetName val="2__MVAC_R13"/>
      <sheetName val="Volume_13"/>
      <sheetName val="Harga_Upah+Bahan3"/>
      <sheetName val="B_Q_20073"/>
      <sheetName val="Posisi_Biaya3"/>
      <sheetName val="BD_Div-2_sd_7_63"/>
      <sheetName val="_schedule_AMD-2_Rev_III3"/>
      <sheetName val="Str_BT3"/>
      <sheetName val="GRAND_TOTAL3"/>
      <sheetName val="Off_+_Wh3"/>
      <sheetName val="Bangunan_Utama_B3"/>
      <sheetName val="405BQBAK-ME_26_bakrie3"/>
      <sheetName val="H__Satuan3"/>
      <sheetName val="A-11_Steel_Str4"/>
      <sheetName val="A-03_Pile4"/>
      <sheetName val="01A-_RAB3"/>
      <sheetName val="Daftar_Upah3"/>
      <sheetName val="3_13"/>
      <sheetName val="Fin_Sum3"/>
      <sheetName val="3_4-PIPE3"/>
      <sheetName val="RAB_SEKRETARIAT_(1)3"/>
      <sheetName val="REKAP_TOTAL3"/>
      <sheetName val="Kurva_S_(barch-bulanan-25)3"/>
      <sheetName val="DAFTAR_HARGA3"/>
      <sheetName val="harga_dasar2"/>
      <sheetName val="D_5243-ARAMCO3"/>
      <sheetName val="D-4801_OXY3"/>
      <sheetName val="Galian_batu3"/>
      <sheetName val="U__div_23"/>
      <sheetName val="PPh_223"/>
      <sheetName val="2_2_BQ3"/>
      <sheetName val="unit_price3"/>
      <sheetName val="BQ_Detail3"/>
      <sheetName val="JPC_Breakdown_Price3"/>
      <sheetName val="Time_Schedule3"/>
      <sheetName val="_3"/>
      <sheetName val="Public_Area3"/>
      <sheetName val="BQ_Rekapitulasi__Akhir1"/>
      <sheetName val="GRADASI_KELAS_A_(2)1"/>
      <sheetName val="timbunan_pilihan1"/>
      <sheetName val="Alat___Master1"/>
      <sheetName val="Alat__Jembatan1"/>
      <sheetName val="HRGA_SATUAN_UPAH-BAHAN3"/>
      <sheetName val="1_2_용역비3"/>
      <sheetName val="Rekap_Biaya1"/>
      <sheetName val="Sumber_Daya3"/>
      <sheetName val="Kuantitas_&amp;_Harga3"/>
      <sheetName val="rab_me_(by_owner)_3"/>
      <sheetName val="BQ_(by_owner)3"/>
      <sheetName val="rab_me_(fisik)3"/>
      <sheetName val="HB_3"/>
      <sheetName val="CHITIET_VL_NC3"/>
      <sheetName val="GRAFIK_1"/>
      <sheetName val="MAT'L_LLIST3"/>
      <sheetName val="Analisa_Harsat3"/>
      <sheetName val="Eng_Hrs_(HO)3"/>
      <sheetName val="SELISIH_HARGA3"/>
      <sheetName val="Fire_Alarm3"/>
      <sheetName val="fr_BS3"/>
      <sheetName val="F1c_DATA_ADM61"/>
      <sheetName val="1_1_ALAT_TULIS_KANTOR1"/>
      <sheetName val="analisa_hor1"/>
      <sheetName val="BOQ_Full1"/>
      <sheetName val="Kurva_S1"/>
      <sheetName val="Relokasi_PDAM1"/>
      <sheetName val="Daf_Alat1"/>
      <sheetName val="Jadual_Alat1"/>
      <sheetName val="Daftar_MPU1"/>
      <sheetName val="2_11"/>
      <sheetName val="2_3_(3)1"/>
      <sheetName val="SK_6(1)1"/>
      <sheetName val="SK_6(2)1"/>
      <sheetName val="3_1(1)1"/>
      <sheetName val="3_1(8)1"/>
      <sheetName val="3_2(1)1"/>
      <sheetName val="3_3(1)1"/>
      <sheetName val="SK_6_091"/>
      <sheetName val="5_1(2)1"/>
      <sheetName val="5_6(1)1"/>
      <sheetName val="5_7(1)1"/>
      <sheetName val="5_7(2)1"/>
      <sheetName val="6_1(1)1"/>
      <sheetName val="6_1(2)1"/>
      <sheetName val="6_3(1)1"/>
      <sheetName val="6_3(5a)1"/>
      <sheetName val="6_3(6c)1"/>
      <sheetName val="6_3(7a)1"/>
      <sheetName val="6_5(1a)1"/>
      <sheetName val="7_1(7)1"/>
      <sheetName val="7_1(10)1"/>
      <sheetName val="7_2_(9)1"/>
      <sheetName val="7_2_(10)1"/>
      <sheetName val="7_3(1)1"/>
      <sheetName val="7_6_(1)1"/>
      <sheetName val="7_10(1)1"/>
      <sheetName val="7_15(2)1"/>
      <sheetName val="7_15(9)1"/>
      <sheetName val="11_1(1)1"/>
      <sheetName val="11_1(3)a1"/>
      <sheetName val="11_1(7)1"/>
      <sheetName val="11_1(10)1"/>
      <sheetName val="NP_(2)1"/>
      <sheetName val="BQ_Arsit1"/>
      <sheetName val="An_HarSatPek1"/>
      <sheetName val="Sat_Bah_&amp;_Up1"/>
      <sheetName val="RBP-_21"/>
      <sheetName val="D_&amp;_W_sizes1"/>
      <sheetName val="플랜트_설치1"/>
      <sheetName val="RM_IA1"/>
      <sheetName val="Isolasi_Luar_Dalam1"/>
      <sheetName val="Isolasi_Luar1"/>
      <sheetName val="Monitoring_Progres1"/>
      <sheetName val="RKP_PLUMBING1"/>
      <sheetName val="Ope_FC1"/>
      <sheetName val="fill_in_first1"/>
      <sheetName val="Dft__Hrg_Bahan1"/>
      <sheetName val="Perhit_Alat1"/>
      <sheetName val="Harsat_Bahan1"/>
      <sheetName val="Kalibrasi_Mock_(2)1"/>
      <sheetName val="Daf_Harga1"/>
      <sheetName val="PRY_03-1_(Amd1)1"/>
      <sheetName val="PP_ALAT1"/>
      <sheetName val="공정계획(내부계획25%,내부w_f)1"/>
      <sheetName val="BL-_(JOB)1"/>
      <sheetName val="harga_dasar_T-M-A1"/>
      <sheetName val="Rekap_Direct_Cost2"/>
      <sheetName val="hARGA_SAT1"/>
      <sheetName val="Owning_cost_Alat1"/>
      <sheetName val="Daf_11"/>
      <sheetName val="cal_belakang1"/>
      <sheetName val="FIRE_FIGHTING1"/>
      <sheetName val="Jati_Gede1"/>
      <sheetName val="Mat_Real"/>
      <sheetName val="Analisa_Harga_Satuan1"/>
      <sheetName val="K_Lokal"/>
      <sheetName val="time_scedul_"/>
      <sheetName val="REF_ONLY1"/>
      <sheetName val="B_Kim2010"/>
      <sheetName val="rekap_bahan_dan_alat"/>
      <sheetName val="Penyusutan_Kendaraan1"/>
      <sheetName val="Vendor_Information1"/>
      <sheetName val="RAB_&amp;_RCO_OWNER_VERS_1"/>
      <sheetName val="Supl_X1"/>
      <sheetName val="ANALISA_UTAMA"/>
      <sheetName val="AU_Zone1"/>
      <sheetName val="Price_Breakdown1"/>
      <sheetName val="STAFFSCHED_1"/>
      <sheetName val="DIV_21"/>
      <sheetName val="Galian_11"/>
      <sheetName val="LAL_-_PASAR_PAGI_1"/>
      <sheetName val="daf_kh"/>
      <sheetName val="Scope_of_work3"/>
      <sheetName val="tam-kur_sipil3"/>
      <sheetName val="tam-kur_baja3"/>
      <sheetName val="har_sat3"/>
      <sheetName val="M'trl_Baja3"/>
      <sheetName val="UPAH_KERJA3"/>
      <sheetName val="HARGA_ALAT2"/>
      <sheetName val="Rekap_Tahap_11"/>
      <sheetName val="Weight_Bridge1"/>
      <sheetName val="Analisa_-Baku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ELEMENT_SUM1"/>
      <sheetName val="00_Jumlah_Total1"/>
      <sheetName val="D3_11"/>
      <sheetName val="Hrg_Sat2"/>
      <sheetName val="Harga_Upah"/>
      <sheetName val="Ts_Tahap_I_Kesehatan_&amp;_Bea_Cuka"/>
      <sheetName val="Sort_3"/>
      <sheetName val="Bill_of_Qty_MEP1"/>
      <sheetName val="ANalisa_1"/>
      <sheetName val="Unit_Rate1"/>
      <sheetName val="RAB_20071"/>
      <sheetName val="DRUP_(ASLI)1"/>
      <sheetName val="Analisa_Teknik1"/>
      <sheetName val="1_B1"/>
      <sheetName val="faktor_&amp;_disc"/>
      <sheetName val="RAB_J18_"/>
      <sheetName val="B_D_AHS6"/>
      <sheetName val="Basic_Data"/>
      <sheetName val="TEST_CASE"/>
      <sheetName val="Currency_Rate"/>
      <sheetName val="DAFT_ALAT,UPAH_&amp;_MAT"/>
      <sheetName val="est_proy1"/>
      <sheetName val="UnitRateA_1_II1"/>
      <sheetName val="pay_items1"/>
      <sheetName val="Upah_"/>
      <sheetName val="SATUAN_JADI_"/>
      <sheetName val="Analisa_STR"/>
      <sheetName val="SCH_Total"/>
      <sheetName val="rating_curve"/>
      <sheetName val="Cost_Summary"/>
      <sheetName val="DIV_1"/>
      <sheetName val="Proyeksi_2017_Update_3_april"/>
      <sheetName val="Daftar_Upah&amp;Bahan"/>
      <sheetName val="7_공정표1"/>
      <sheetName val="Harga_Sat_APP1"/>
      <sheetName val="Rek_An1"/>
      <sheetName val="Schedule_11a1"/>
      <sheetName val="Septick_tank1"/>
      <sheetName val="DATA_PROYEK1"/>
      <sheetName val="Rekap_11"/>
      <sheetName val="RPP01_31"/>
      <sheetName val="Skedjul_Rev"/>
      <sheetName val="Rekap_RAP_real_(2)"/>
      <sheetName val="TB(Koordinat_XY)_(OK)"/>
      <sheetName val="Analisa_Bor"/>
      <sheetName val="Alat_Berat"/>
      <sheetName val="4-Basic_Price"/>
      <sheetName val="An__Harga"/>
      <sheetName val="form_evaluasi"/>
      <sheetName val="HArga_BAhan_ME"/>
      <sheetName val="EE_(3)"/>
      <sheetName val="pek_tanah_utk_irigasi"/>
      <sheetName val="Orgs_Proy"/>
      <sheetName val="Analis_(2)"/>
      <sheetName val="RAP_FLAT+OPEN"/>
      <sheetName val="An_H_Sat_Pek_Ut"/>
      <sheetName val="Risalah_KOM"/>
      <sheetName val="LPS_APRL'08"/>
      <sheetName val="13_Nangakara_Weir"/>
      <sheetName val="14_Irr_Canal_Work"/>
      <sheetName val="15_Irr__Struc_Work"/>
      <sheetName val="16_Pipe_Inst_"/>
      <sheetName val="18_Lateral_Pipe"/>
      <sheetName val="BQ_All_2"/>
      <sheetName val="Bill_No_1"/>
      <sheetName val="eqp-rek"/>
      <sheetName val="Anls Teknis"/>
      <sheetName val="L-Mechanical"/>
      <sheetName val="Basic Price"/>
      <sheetName val="DHSD"/>
      <sheetName val="LP3,h_dsr"/>
      <sheetName val="an_tek1"/>
      <sheetName val="TE TS FA LAN MATV"/>
      <sheetName val="besi"/>
      <sheetName val="F-PLT BB"/>
      <sheetName val="GAL DKK BB"/>
      <sheetName val="BACK HARIAN GAL DKK BB"/>
      <sheetName val="BACKUP GAL DKK SB"/>
      <sheetName val="GAL DKK SB"/>
      <sheetName val="F-PLT SB"/>
      <sheetName val="BESI FP BB"/>
      <sheetName val="BESI FP SB"/>
      <sheetName val="RKP BESI PONDASI"/>
      <sheetName val="U&amp;B"/>
      <sheetName val="derm"/>
      <sheetName val="misc"/>
      <sheetName val="pile1"/>
      <sheetName val="pile2"/>
      <sheetName val="timb"/>
      <sheetName val="Morsip Ht Julu"/>
      <sheetName val="SDE"/>
      <sheetName val="Penwrn"/>
      <sheetName val="AnMobilisasi"/>
      <sheetName val="3Div10a"/>
      <sheetName val="3Div10c"/>
      <sheetName val="3Div3"/>
      <sheetName val="3Div5"/>
      <sheetName val="3Div6"/>
      <sheetName val="3Div7"/>
      <sheetName val="3Div7a"/>
      <sheetName val="3Div8"/>
      <sheetName val="F.1 1.G.ST.1A"/>
      <sheetName val="Parameter"/>
      <sheetName val="sai"/>
      <sheetName val="rekap-bialat"/>
      <sheetName val="MARK-UP HARGA PENAWARAN"/>
      <sheetName val="당초"/>
      <sheetName val="MATERIAL-UPAH"/>
      <sheetName val="Harsat_marina"/>
      <sheetName val="Dt"/>
      <sheetName val="SCED"/>
      <sheetName val="汎用設備調達日程表"/>
      <sheetName val="Bahan &amp; Upah"/>
      <sheetName val="rekap str_ars"/>
      <sheetName val="str-Rab"/>
      <sheetName val="DIVI6"/>
      <sheetName val="GSMTOWER"/>
      <sheetName val="OH Mall"/>
      <sheetName val="Penjumlahan"/>
      <sheetName val="TAMBAH KURANG"/>
      <sheetName val="APT4"/>
      <sheetName val="BSP Medium Class"/>
      <sheetName val="kurs"/>
      <sheetName val="BSP Sch. 40"/>
      <sheetName val="MOB (2)"/>
      <sheetName val="DPTA"/>
      <sheetName val="FA"/>
      <sheetName val="SOUND"/>
      <sheetName val="CCTV"/>
      <sheetName val="ACCESS"/>
      <sheetName val="GPON"/>
      <sheetName val="RACK_EC"/>
      <sheetName val="GR_EC"/>
      <sheetName val="SS"/>
      <sheetName val="A.Card"/>
      <sheetName val="TLP"/>
      <sheetName val="TP"/>
      <sheetName val="D.Kamar"/>
      <sheetName val="Daftar Upax"/>
      <sheetName val="Meth "/>
      <sheetName val="Gedung Kantor"/>
      <sheetName val="Anal-2"/>
      <sheetName val="anl.beton"/>
      <sheetName val="anl.mat"/>
      <sheetName val="B.as"/>
      <sheetName val="NSTD"/>
      <sheetName val="anl.sa"/>
      <sheetName val="STD"/>
      <sheetName val="anl.mep"/>
      <sheetName val="B.me"/>
      <sheetName val="DCF"/>
      <sheetName val="Assumptions"/>
      <sheetName val="Targt"/>
      <sheetName val="STP"/>
      <sheetName val="Sum_Unrecon"/>
      <sheetName val="IS"/>
      <sheetName val="BSIS"/>
      <sheetName val="TBPP-PPKA (%) (2)"/>
      <sheetName val="BQ All-2"/>
      <sheetName val="MINGGU B 14-17"/>
      <sheetName val="MINGGU A 14-17"/>
      <sheetName val="MINGGU F 14-17"/>
      <sheetName val="MC"/>
      <sheetName val="H A R G A 13"/>
      <sheetName val="An_pdkg"/>
      <sheetName val="D. Peralatan"/>
      <sheetName val="Regen Schedule"/>
      <sheetName val="TB(Koordinat_XY)_(OK)1"/>
      <sheetName val="REKAP RAP"/>
      <sheetName val="D_harga"/>
      <sheetName val="BIL"/>
      <sheetName val="TPI"/>
      <sheetName val="Sat. Pek."/>
      <sheetName val="PileCap"/>
      <sheetName val="Tie Beam GN"/>
      <sheetName val="Tangga GN"/>
      <sheetName val="upah bahan"/>
      <sheetName val="URTEK"/>
      <sheetName val="div3"/>
      <sheetName val="Harga S Dasar"/>
      <sheetName val="isian"/>
      <sheetName val="LMW-PEG"/>
      <sheetName val="Bahan "/>
      <sheetName val="Pekerjaan "/>
      <sheetName val="ｺﾝY条件BD"/>
      <sheetName val="7.4 anman"/>
      <sheetName val="10.1(1)d"/>
      <sheetName val="Analisa 6.8"/>
      <sheetName val="ana 300"/>
      <sheetName val="FormRental"/>
      <sheetName val="Analisa Gabungan"/>
      <sheetName val="B_7"/>
      <sheetName val="B_6"/>
      <sheetName val="Analisa RAB"/>
      <sheetName val="CekList"/>
      <sheetName val="Sch Tender"/>
      <sheetName val="Cik-SPKhwu"/>
      <sheetName val="SCHED"/>
      <sheetName val="TB(Koordinat_XY)_(OK)2"/>
      <sheetName val="Isolasi_Luar_Dalam2"/>
      <sheetName val="Isolasi_Luar2"/>
      <sheetName val="Monitoring_Progres2"/>
      <sheetName val="플랜트_설치2"/>
      <sheetName val="RM_IA2"/>
      <sheetName val="Ope_FC2"/>
      <sheetName val="RKP_PLUMBING2"/>
      <sheetName val="D_&amp;_W_sizes2"/>
      <sheetName val="BOQ_Full2"/>
      <sheetName val="1_1_ALAT_TULIS_KANTOR2"/>
      <sheetName val="analisa_hor2"/>
      <sheetName val="GRAFIK_2"/>
      <sheetName val="COLUMN"/>
      <sheetName val="Agg Halus &amp; Kasar"/>
      <sheetName val="BAG-III"/>
      <sheetName val="Td Tgn"/>
      <sheetName val="DIV 7 Bj TlG PCp ITP"/>
      <sheetName val="CCO "/>
      <sheetName val="DIV. 7 PAS. BTU TGGA "/>
      <sheetName val="DIV.2 GAL SAL"/>
      <sheetName val="DIV 7 Bj TlG DPT"/>
      <sheetName val="DIV 7 Bj TlG AbT WW PC PIjk"/>
      <sheetName val="BQ(RAB)_(2)6"/>
      <sheetName val="BQ(RAB)_(3)6"/>
      <sheetName val="adukan_6"/>
      <sheetName val="Analisa_Alat6"/>
      <sheetName val="Pas_batu6"/>
      <sheetName val="Alat_Kudus6"/>
      <sheetName val="Kap_Alat6"/>
      <sheetName val="Analisa_SNI_STANDART_5"/>
      <sheetName val="HRG_BAHAN_&amp;_UPAH_okk5"/>
      <sheetName val="Analis_Kusen_okk5"/>
      <sheetName val="Fill_this_out_first___10"/>
      <sheetName val="Fill_this_out_first___11"/>
      <sheetName val="Cover_Daf-25"/>
      <sheetName val="Perm__Test4"/>
      <sheetName val="Rekap_Prelim5"/>
      <sheetName val="TB(Koordinat_XY)_(OK)3"/>
      <sheetName val="harga_dasar3"/>
      <sheetName val="analisa_hor3"/>
      <sheetName val="Isolasi_Luar_Dalam3"/>
      <sheetName val="Isolasi_Luar3"/>
      <sheetName val="Monitoring_Progres3"/>
      <sheetName val="플랜트_설치3"/>
      <sheetName val="RM_IA3"/>
      <sheetName val="Ope_FC3"/>
      <sheetName val="RKP_PLUMBING3"/>
      <sheetName val="D_&amp;_W_sizes3"/>
      <sheetName val="BOQ_Full3"/>
      <sheetName val="1_1_ALAT_TULIS_KANTOR3"/>
      <sheetName val="GRADASI_KELAS_A_(2)2"/>
      <sheetName val="timbunan_pilihan2"/>
      <sheetName val="BQ_Rekapitulasi__Akhir2"/>
      <sheetName val="GRAFIK_3"/>
      <sheetName val="time_scedul_1"/>
      <sheetName val="Form_Harga"/>
      <sheetName val="Alat_B"/>
      <sheetName val="Bahan_B"/>
      <sheetName val="Upah_B"/>
      <sheetName val="Proyeksi_2017_Update_3_april1"/>
      <sheetName val="Cont__Fabrikasi"/>
      <sheetName val="Man_Power"/>
      <sheetName val="Data_Tower"/>
      <sheetName val="Shares_Outstanding"/>
      <sheetName val="B_U_ARC__POS_JAGA"/>
      <sheetName val="sch_1_2"/>
      <sheetName val="D__Peralatan"/>
      <sheetName val="Regen_Schedule"/>
      <sheetName val="Daf__Upah_&amp;_Bah"/>
      <sheetName val="PROGRESS_BULAN"/>
      <sheetName val="An__Harga1"/>
      <sheetName val="BoQ_C4"/>
      <sheetName val="Rekap_(2)"/>
      <sheetName val="Anls_Teknis"/>
      <sheetName val="MASTER_Alat"/>
      <sheetName val="Luas_Timb_I"/>
      <sheetName val="Schedule_02"/>
      <sheetName val="upah_bahan"/>
      <sheetName val="Analisa_(ok)"/>
      <sheetName val="UPAH_&amp;_BAHAN"/>
      <sheetName val="Harga_S_Dasar"/>
      <sheetName val="Metod_TWR"/>
      <sheetName val="bhn_FINAL"/>
      <sheetName val="Sur_Site"/>
      <sheetName val="Agg_Halus_&amp;_Kasar"/>
      <sheetName val="Td_Tgn"/>
      <sheetName val="DIV_7_Bj_TlG_PCp_ITP"/>
      <sheetName val="CCO_"/>
      <sheetName val="DIV__7_PAS__BTU_TGGA_"/>
      <sheetName val="DIV_2_GAL_SAL"/>
      <sheetName val="DIV_7_Bj_TlG_DPT"/>
      <sheetName val="DIV_7_Bj_TlG_AbT_WW_PC_PIjk"/>
      <sheetName val="1. BQ ind"/>
      <sheetName val="RAB RIIL kayu"/>
      <sheetName val="Anal"/>
      <sheetName val="RAB-NEGO"/>
      <sheetName val="bahan kg"/>
      <sheetName val="harga upah dan bahan"/>
      <sheetName val="auto-PPN"/>
      <sheetName val="TAGIHAN"/>
      <sheetName val="DHS AC"/>
      <sheetName val="LAMP-A"/>
      <sheetName val="HSBU ANA"/>
      <sheetName val="BARU-3"/>
      <sheetName val="BARU-4 "/>
      <sheetName val="Anl.+"/>
      <sheetName val="SDMTA"/>
      <sheetName val="UMUM-PU"/>
      <sheetName val="Cash Flow bulanan"/>
      <sheetName val="An_Basic"/>
      <sheetName val="An-str(krgnyr)"/>
      <sheetName val="MAP GAB"/>
      <sheetName val="7.1(3)"/>
      <sheetName val="수주현황2월"/>
      <sheetName val="note"/>
      <sheetName val="w't table"/>
      <sheetName val="Metode"/>
      <sheetName val="Cco (2)"/>
      <sheetName val="B"/>
      <sheetName val="anal-mos"/>
      <sheetName val="anal-drainase,tanah&amp;ps batu"/>
      <sheetName val="anal-beton"/>
      <sheetName val="anal-aspal"/>
      <sheetName val="DATA 2"/>
      <sheetName val="COST-PERSON-J.O."/>
      <sheetName val="RENTAL1"/>
      <sheetName val="PRD01-1"/>
      <sheetName val="Anal. Alat"/>
      <sheetName val="antek12a-13"/>
      <sheetName val="Monitor"/>
      <sheetName val="224-225"/>
      <sheetName val="Estm-Progres"/>
      <sheetName val="DKH"/>
      <sheetName val="Stay Cable PDMR2"/>
      <sheetName val="work shop"/>
      <sheetName val="RAB-LANSEKAP"/>
      <sheetName val="DIV.9"/>
      <sheetName val="갑지"/>
      <sheetName val="hsp_STR_ARS"/>
      <sheetName val="BQ_Tenis"/>
      <sheetName val="RAW MATERIALS "/>
      <sheetName val="D3"/>
      <sheetName val="1@(2x2,5)"/>
      <sheetName val="B.1 Engineering"/>
      <sheetName val="B.2.6 Proc HSE MT"/>
      <sheetName val="29"/>
      <sheetName val="Mobilisasi &amp; Demob"/>
      <sheetName val="B.2.5 Proc &amp; Constr Civil1"/>
      <sheetName val="B.2.3 Proc &amp; Constr Electrical"/>
      <sheetName val="B.2.4 Proc &amp; Constr Instru"/>
      <sheetName val="B.2.1 Proc &amp; Constr Mech "/>
      <sheetName val="B.2.2 Proc &amp; Constr Pipe "/>
      <sheetName val="A.1 Project Management EPCC"/>
      <sheetName val="B.3 Pre Com &amp; Start Up"/>
      <sheetName val="Work Permit"/>
      <sheetName val="5-Peralatan"/>
      <sheetName val="NMS Configuration"/>
      <sheetName val="vol_P31Ki"/>
      <sheetName val="mat&amp;upah"/>
      <sheetName val="PI"/>
      <sheetName val="PRELIM PRECAST SYS"/>
      <sheetName val="DW"/>
      <sheetName val="SORT"/>
      <sheetName val="Daft 2_1"/>
      <sheetName val="Hargamaterial"/>
      <sheetName val="rincian A"/>
      <sheetName val="SALES07"/>
      <sheetName val="SUMBER"/>
      <sheetName val="div7"/>
      <sheetName val="SD (1)"/>
      <sheetName val="Schedule (1)"/>
      <sheetName val="LOADDAT"/>
      <sheetName val="Control Document"/>
      <sheetName val="BIODATA"/>
      <sheetName val="Page 1"/>
      <sheetName val="C"/>
      <sheetName val="1.General Item"/>
      <sheetName val="2.Sorinangka Weir"/>
      <sheetName val="3.Irr.Canal Work"/>
      <sheetName val="4.Irr.Struc.Work"/>
      <sheetName val="6.Tertiary Work"/>
      <sheetName val="H_S_BAHAN"/>
      <sheetName val="D10 LS-Rutin"/>
      <sheetName val="Source"/>
      <sheetName val="Rupiah"/>
      <sheetName val="MVAC (4)"/>
      <sheetName val="rekaprab"/>
      <sheetName val="Resume_Analisa"/>
      <sheetName val="Informasi"/>
      <sheetName val="NP tanah"/>
      <sheetName val="NP um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2">
          <cell r="B32" t="str">
            <v>2.3(1)</v>
          </cell>
          <cell r="C32" t="str">
            <v>Gorong-gorong pipa beton bertulang diameter dalam</v>
          </cell>
          <cell r="D32" t="str">
            <v>Gorong-gorong pipa beton bertulang diameter dalam</v>
          </cell>
          <cell r="E32">
            <v>0</v>
          </cell>
          <cell r="F32" t="str">
            <v>m</v>
          </cell>
          <cell r="G32">
            <v>0</v>
          </cell>
          <cell r="H32">
            <v>0</v>
          </cell>
          <cell r="I32">
            <v>0</v>
          </cell>
        </row>
        <row r="33">
          <cell r="D33" t="str">
            <v>80 cm -120 cm.</v>
          </cell>
        </row>
        <row r="34">
          <cell r="B34" t="str">
            <v>2.3(2)</v>
          </cell>
          <cell r="C34" t="str">
            <v>Gorong-gorong pipa baja gelombang.</v>
          </cell>
          <cell r="D34" t="str">
            <v>Gorong-gorong pipa baja gelombang.</v>
          </cell>
          <cell r="E34">
            <v>0</v>
          </cell>
          <cell r="F34" t="str">
            <v>ton</v>
          </cell>
          <cell r="G34">
            <v>0</v>
          </cell>
          <cell r="H34">
            <v>0</v>
          </cell>
          <cell r="I34">
            <v>0</v>
          </cell>
        </row>
        <row r="35">
          <cell r="I35">
            <v>0</v>
          </cell>
        </row>
        <row r="36">
          <cell r="B36" t="str">
            <v>2.3 (3)</v>
          </cell>
          <cell r="C36" t="str">
            <v>Saluran Beton Bertulang U  20 - 40 cm</v>
          </cell>
          <cell r="D36" t="str">
            <v>Saluran Beton Bertulang U  20 - 40 cm</v>
          </cell>
          <cell r="E36" t="e">
            <v>#REF!</v>
          </cell>
          <cell r="F36" t="str">
            <v>m</v>
          </cell>
          <cell r="G36">
            <v>0</v>
          </cell>
          <cell r="H36" t="e">
            <v>#REF!</v>
          </cell>
          <cell r="I36" t="e">
            <v>#REF!</v>
          </cell>
        </row>
        <row r="37">
          <cell r="B37" t="str">
            <v>2.3 (3)</v>
          </cell>
          <cell r="C37" t="str">
            <v>Saluran Beton Bertulang U  20 - 40 cm</v>
          </cell>
          <cell r="D37" t="str">
            <v>Saluran Beton Bertulang U  20 - 40 cm</v>
          </cell>
        </row>
        <row r="38">
          <cell r="B38" t="str">
            <v>2.3 (4)</v>
          </cell>
          <cell r="C38" t="str">
            <v>Saluran Beton Bertulang U  40 - 60 cm</v>
          </cell>
          <cell r="D38" t="str">
            <v>Saluran Beton Bertulang U  40 - 60 cm</v>
          </cell>
          <cell r="E38" t="e">
            <v>#REF!</v>
          </cell>
          <cell r="F38" t="str">
            <v>m</v>
          </cell>
          <cell r="G38">
            <v>0</v>
          </cell>
          <cell r="H38" t="e">
            <v>#REF!</v>
          </cell>
          <cell r="I38" t="e">
            <v>#REF!</v>
          </cell>
        </row>
        <row r="40">
          <cell r="B40" t="str">
            <v>2.4 (1)</v>
          </cell>
          <cell r="C40" t="str">
            <v xml:space="preserve">Urugan Berongga Atau Material Penyaring </v>
          </cell>
          <cell r="D40" t="str">
            <v xml:space="preserve">Urugan Berongga Atau Material Penyaring </v>
          </cell>
          <cell r="E40" t="e">
            <v>#REF!</v>
          </cell>
          <cell r="F40" t="str">
            <v>m3</v>
          </cell>
          <cell r="G40">
            <v>0</v>
          </cell>
          <cell r="H40" t="e">
            <v>#REF!</v>
          </cell>
          <cell r="I40" t="e">
            <v>#REF!</v>
          </cell>
        </row>
        <row r="42">
          <cell r="B42" t="str">
            <v>2.4(2)</v>
          </cell>
          <cell r="C42" t="str">
            <v>Pekerjaan drainase dibawah permukaan.</v>
          </cell>
          <cell r="D42" t="str">
            <v>Pekerjaan drainase dibawah permukaan.</v>
          </cell>
          <cell r="E42">
            <v>0</v>
          </cell>
          <cell r="F42" t="str">
            <v>m3</v>
          </cell>
          <cell r="G42">
            <v>0</v>
          </cell>
          <cell r="H42">
            <v>0</v>
          </cell>
          <cell r="I42">
            <v>0</v>
          </cell>
        </row>
        <row r="56">
          <cell r="B56" t="str">
            <v>3.1.(3a)</v>
          </cell>
          <cell r="C56" t="str">
            <v>Galian Kontruksi Kedalaman 0 - 2 m</v>
          </cell>
          <cell r="D56" t="str">
            <v>Galian Kontruksi Kedalaman 0 - 2 m</v>
          </cell>
          <cell r="E56">
            <v>0</v>
          </cell>
          <cell r="F56" t="str">
            <v>m3</v>
          </cell>
          <cell r="G56">
            <v>0</v>
          </cell>
          <cell r="H56">
            <v>0</v>
          </cell>
          <cell r="I56">
            <v>0</v>
          </cell>
        </row>
        <row r="58">
          <cell r="B58" t="str">
            <v>3.1.(3b)</v>
          </cell>
          <cell r="C58" t="str">
            <v>Galian Kontruksi Kedalaman 2 - 4 m</v>
          </cell>
          <cell r="D58" t="str">
            <v>Galian Kontruksi Kedalaman 2 - 4 m</v>
          </cell>
          <cell r="E58">
            <v>0</v>
          </cell>
          <cell r="F58" t="str">
            <v>m3</v>
          </cell>
          <cell r="G58">
            <v>0</v>
          </cell>
          <cell r="H58">
            <v>0</v>
          </cell>
          <cell r="I58">
            <v>0</v>
          </cell>
        </row>
        <row r="60">
          <cell r="B60" t="str">
            <v>3.1.(3c)</v>
          </cell>
          <cell r="C60" t="str">
            <v>Galian Kontruksi Kedalaman 4 - 6 m</v>
          </cell>
          <cell r="D60" t="str">
            <v>Galian Kontruksi Kedalaman 4 - 6 m</v>
          </cell>
          <cell r="E60">
            <v>0</v>
          </cell>
          <cell r="F60" t="str">
            <v>m3</v>
          </cell>
          <cell r="G60">
            <v>0</v>
          </cell>
          <cell r="H60">
            <v>0</v>
          </cell>
          <cell r="I60">
            <v>0</v>
          </cell>
        </row>
        <row r="62">
          <cell r="B62" t="str">
            <v>3.1.(4)</v>
          </cell>
          <cell r="C62" t="str">
            <v>Kisdam Pengering</v>
          </cell>
          <cell r="D62" t="str">
            <v>Kisdam Pengering</v>
          </cell>
          <cell r="E62">
            <v>0</v>
          </cell>
          <cell r="F62" t="str">
            <v>Ls</v>
          </cell>
          <cell r="G62">
            <v>0</v>
          </cell>
          <cell r="H62">
            <v>0</v>
          </cell>
          <cell r="I62">
            <v>0</v>
          </cell>
        </row>
        <row r="70">
          <cell r="B70" t="str">
            <v>3.4(1)</v>
          </cell>
          <cell r="C70" t="str">
            <v>Resapan pasir vertikal (diameter ....  cm)</v>
          </cell>
          <cell r="D70" t="str">
            <v>Resapan pasir vertikal (diameter ....  cm)</v>
          </cell>
          <cell r="E70">
            <v>0</v>
          </cell>
          <cell r="F70" t="str">
            <v>m</v>
          </cell>
          <cell r="G70">
            <v>0</v>
          </cell>
          <cell r="H70">
            <v>0</v>
          </cell>
          <cell r="I70">
            <v>0</v>
          </cell>
        </row>
        <row r="72">
          <cell r="B72" t="str">
            <v>3.4(2)</v>
          </cell>
          <cell r="C72" t="str">
            <v>Resapan pasir mendatar.</v>
          </cell>
          <cell r="D72" t="str">
            <v>Resapan pasir mendatar.</v>
          </cell>
          <cell r="E72">
            <v>0</v>
          </cell>
          <cell r="F72" t="str">
            <v>m3</v>
          </cell>
          <cell r="G72">
            <v>0</v>
          </cell>
          <cell r="H72">
            <v>0</v>
          </cell>
          <cell r="I72">
            <v>0</v>
          </cell>
        </row>
        <row r="86">
          <cell r="B86" t="str">
            <v>4.2(5)</v>
          </cell>
          <cell r="C86" t="str">
            <v>Bahu jalan agregat batu kapur.</v>
          </cell>
          <cell r="D86" t="str">
            <v>Bahu jalan agregat batu kapur.</v>
          </cell>
          <cell r="E86">
            <v>0</v>
          </cell>
          <cell r="F86" t="str">
            <v>m3</v>
          </cell>
          <cell r="G86">
            <v>0</v>
          </cell>
          <cell r="H86">
            <v>0</v>
          </cell>
          <cell r="I86">
            <v>0</v>
          </cell>
        </row>
        <row r="88">
          <cell r="B88" t="str">
            <v>4.2(6)</v>
          </cell>
          <cell r="C88" t="str">
            <v>Bahu jalan beton K . . . .</v>
          </cell>
          <cell r="D88" t="str">
            <v>Bahu jalan beton K . . . .</v>
          </cell>
          <cell r="E88">
            <v>0</v>
          </cell>
          <cell r="F88" t="str">
            <v>m3</v>
          </cell>
          <cell r="G88">
            <v>0</v>
          </cell>
          <cell r="H88">
            <v>0</v>
          </cell>
          <cell r="I88">
            <v>0</v>
          </cell>
        </row>
        <row r="90">
          <cell r="B90" t="str">
            <v>4.2(7)</v>
          </cell>
          <cell r="C90" t="str">
            <v>Bahu jalan paving block K . . . .</v>
          </cell>
          <cell r="D90" t="str">
            <v>Bahu jalan paving block K . . . .</v>
          </cell>
          <cell r="E90">
            <v>0</v>
          </cell>
          <cell r="F90" t="str">
            <v>m2</v>
          </cell>
          <cell r="G90">
            <v>0</v>
          </cell>
          <cell r="H90">
            <v>0</v>
          </cell>
          <cell r="I90">
            <v>0</v>
          </cell>
        </row>
        <row r="104">
          <cell r="B104">
            <v>5.3</v>
          </cell>
          <cell r="C104" t="str">
            <v>Lapis pondasi agregat Cement Treated Base (CTB).</v>
          </cell>
          <cell r="D104" t="str">
            <v>Lapis pondasi agregat Cement Treated Base (CTB).</v>
          </cell>
          <cell r="E104">
            <v>0</v>
          </cell>
          <cell r="F104" t="str">
            <v>m3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5.4(1)</v>
          </cell>
          <cell r="C106" t="str">
            <v>Semen untuk lapis pondasi tanah semen.</v>
          </cell>
          <cell r="D106" t="str">
            <v>Semen untuk lapis pondasi tanah semen.</v>
          </cell>
          <cell r="E106">
            <v>0</v>
          </cell>
          <cell r="F106" t="str">
            <v>Ton</v>
          </cell>
          <cell r="G106">
            <v>0</v>
          </cell>
          <cell r="H106">
            <v>0</v>
          </cell>
          <cell r="I106">
            <v>0</v>
          </cell>
        </row>
        <row r="108">
          <cell r="B108" t="str">
            <v>5.4(2)</v>
          </cell>
          <cell r="C108" t="str">
            <v>Tanah untuk lapis pondasi tanah semen.</v>
          </cell>
          <cell r="D108" t="str">
            <v>Tanah untuk lapis pondasi tanah semen.</v>
          </cell>
          <cell r="E108">
            <v>0</v>
          </cell>
          <cell r="F108" t="str">
            <v>m3</v>
          </cell>
          <cell r="G108">
            <v>0</v>
          </cell>
          <cell r="H108">
            <v>0</v>
          </cell>
          <cell r="I108">
            <v>0</v>
          </cell>
        </row>
        <row r="126">
          <cell r="B126" t="str">
            <v>6.3(1)</v>
          </cell>
          <cell r="C126" t="str">
            <v>Latasir (sand sheet).</v>
          </cell>
          <cell r="D126" t="str">
            <v>Latasir (sand sheet).</v>
          </cell>
          <cell r="E126">
            <v>0</v>
          </cell>
          <cell r="F126" t="str">
            <v>m2</v>
          </cell>
          <cell r="G126">
            <v>0</v>
          </cell>
          <cell r="H126">
            <v>0</v>
          </cell>
          <cell r="I126">
            <v>0</v>
          </cell>
        </row>
        <row r="142">
          <cell r="B142" t="str">
            <v>7.1 (1)</v>
          </cell>
          <cell r="C142" t="str">
            <v>Beton K-350</v>
          </cell>
          <cell r="D142" t="str">
            <v>Beton K-350</v>
          </cell>
          <cell r="E142">
            <v>0</v>
          </cell>
          <cell r="F142" t="str">
            <v>m3</v>
          </cell>
          <cell r="G142">
            <v>0</v>
          </cell>
          <cell r="H142">
            <v>0</v>
          </cell>
          <cell r="I142">
            <v>0</v>
          </cell>
        </row>
        <row r="144">
          <cell r="B144" t="str">
            <v>7.1 (2)</v>
          </cell>
          <cell r="C144" t="str">
            <v>Beton K-300</v>
          </cell>
          <cell r="D144" t="str">
            <v>Beton K-300</v>
          </cell>
          <cell r="E144">
            <v>0</v>
          </cell>
          <cell r="F144" t="str">
            <v>m3</v>
          </cell>
          <cell r="G144">
            <v>0</v>
          </cell>
          <cell r="H144">
            <v>0</v>
          </cell>
          <cell r="I144">
            <v>0</v>
          </cell>
        </row>
        <row r="146">
          <cell r="B146" t="str">
            <v>7.1 (3)</v>
          </cell>
          <cell r="C146" t="str">
            <v>Beton K-275</v>
          </cell>
          <cell r="D146" t="str">
            <v>Beton K-275</v>
          </cell>
          <cell r="E146">
            <v>0</v>
          </cell>
          <cell r="F146" t="str">
            <v>m3</v>
          </cell>
          <cell r="G146">
            <v>0</v>
          </cell>
          <cell r="H146">
            <v>0</v>
          </cell>
          <cell r="I146">
            <v>0</v>
          </cell>
        </row>
        <row r="152">
          <cell r="B152" t="str">
            <v>7.1 (6)</v>
          </cell>
          <cell r="C152" t="str">
            <v>Beton Siklop ( K-175)</v>
          </cell>
          <cell r="D152" t="str">
            <v>Beton Siklop ( K-175)</v>
          </cell>
          <cell r="E152">
            <v>0</v>
          </cell>
          <cell r="F152" t="str">
            <v>m3</v>
          </cell>
          <cell r="G152">
            <v>0</v>
          </cell>
          <cell r="H152">
            <v>0</v>
          </cell>
          <cell r="I152">
            <v>0</v>
          </cell>
        </row>
        <row r="154">
          <cell r="B154" t="str">
            <v>7.1 (7)</v>
          </cell>
          <cell r="C154" t="str">
            <v>Beton Siklop ( K-225)</v>
          </cell>
          <cell r="D154" t="str">
            <v>Beton Siklop ( K-225)</v>
          </cell>
          <cell r="E154">
            <v>0</v>
          </cell>
          <cell r="F154" t="str">
            <v>m3</v>
          </cell>
          <cell r="G154">
            <v>0</v>
          </cell>
          <cell r="H154">
            <v>0</v>
          </cell>
          <cell r="I154">
            <v>0</v>
          </cell>
        </row>
        <row r="158">
          <cell r="B158" t="str">
            <v xml:space="preserve">7.1 (9) </v>
          </cell>
          <cell r="C158" t="str">
            <v>Tambahan biaya perancah beton dgn ketinggian diatas 5 m</v>
          </cell>
          <cell r="D158" t="str">
            <v>Tambahan biaya perancah beton dgn ketinggian diatas 5 m</v>
          </cell>
          <cell r="E158">
            <v>0</v>
          </cell>
          <cell r="F158" t="str">
            <v>m3</v>
          </cell>
          <cell r="G158">
            <v>0</v>
          </cell>
          <cell r="H158">
            <v>0</v>
          </cell>
          <cell r="I158">
            <v>0</v>
          </cell>
        </row>
        <row r="160">
          <cell r="B160" t="str">
            <v>7.2(1a)</v>
          </cell>
          <cell r="C160" t="str">
            <v>Pengadaan trucuk kayu dia ..... cm.</v>
          </cell>
          <cell r="D160" t="str">
            <v>Pengadaan trucuk kayu dia ..... cm.</v>
          </cell>
          <cell r="E160">
            <v>0</v>
          </cell>
          <cell r="F160" t="str">
            <v>m</v>
          </cell>
          <cell r="G160">
            <v>0</v>
          </cell>
          <cell r="H160">
            <v>0</v>
          </cell>
          <cell r="I160">
            <v>0</v>
          </cell>
        </row>
        <row r="162">
          <cell r="B162" t="str">
            <v>7.2(1 b)</v>
          </cell>
          <cell r="C162" t="str">
            <v>Pengadaan trucuk bambu dia ..... cm.</v>
          </cell>
          <cell r="D162" t="str">
            <v>Pengadaan trucuk bambu dia ..... cm.</v>
          </cell>
          <cell r="E162">
            <v>0</v>
          </cell>
          <cell r="F162" t="str">
            <v>m</v>
          </cell>
          <cell r="G162">
            <v>0</v>
          </cell>
          <cell r="H162">
            <v>0</v>
          </cell>
          <cell r="I162">
            <v>0</v>
          </cell>
        </row>
        <row r="164">
          <cell r="B164" t="str">
            <v>7.2(2)</v>
          </cell>
          <cell r="C164" t="str">
            <v>Pengadaan tiang pancang kayu dia ..... cm.</v>
          </cell>
          <cell r="D164" t="str">
            <v>Pengadaan tiang pancang kayu dia ..... cm.</v>
          </cell>
          <cell r="E164">
            <v>0</v>
          </cell>
          <cell r="F164" t="str">
            <v>m</v>
          </cell>
          <cell r="G164">
            <v>0</v>
          </cell>
          <cell r="H164">
            <v>0</v>
          </cell>
          <cell r="I164">
            <v>0</v>
          </cell>
        </row>
        <row r="166">
          <cell r="B166" t="str">
            <v>7.2(3)</v>
          </cell>
          <cell r="C166" t="str">
            <v>Pengadaan tiang pancang baja dia ..... cm.</v>
          </cell>
          <cell r="D166" t="str">
            <v>Pengadaan tiang pancang baja dia ..... cm.</v>
          </cell>
          <cell r="E166">
            <v>0</v>
          </cell>
          <cell r="F166" t="str">
            <v>m</v>
          </cell>
          <cell r="G166">
            <v>0</v>
          </cell>
          <cell r="H166">
            <v>0</v>
          </cell>
          <cell r="I166">
            <v>0</v>
          </cell>
        </row>
        <row r="168">
          <cell r="B168" t="str">
            <v>7.2(4)</v>
          </cell>
          <cell r="C168" t="str">
            <v>Pengadaan tiang pancang beton uk . . . x .   . cm</v>
          </cell>
          <cell r="D168" t="str">
            <v>Pengadaan tiang pancang beton uk . . . x .   . cm</v>
          </cell>
          <cell r="E168">
            <v>0</v>
          </cell>
          <cell r="F168" t="str">
            <v>m</v>
          </cell>
          <cell r="G168">
            <v>0</v>
          </cell>
          <cell r="H168">
            <v>0</v>
          </cell>
          <cell r="I168">
            <v>0</v>
          </cell>
        </row>
        <row r="170">
          <cell r="B170" t="str">
            <v>7.2(5)</v>
          </cell>
          <cell r="C170" t="str">
            <v>Pengadaan tiang pancang beton dia ... cm.</v>
          </cell>
          <cell r="D170" t="str">
            <v>Pengadaan tiang pancang beton dia ... cm.</v>
          </cell>
          <cell r="E170">
            <v>0</v>
          </cell>
          <cell r="F170" t="str">
            <v>m</v>
          </cell>
          <cell r="G170">
            <v>0</v>
          </cell>
          <cell r="H170">
            <v>0</v>
          </cell>
          <cell r="I170">
            <v>0</v>
          </cell>
        </row>
        <row r="172">
          <cell r="B172" t="str">
            <v>7.2(6)</v>
          </cell>
          <cell r="C172" t="str">
            <v>Pengadaan Sheet Pile baja.</v>
          </cell>
          <cell r="D172" t="str">
            <v>Pengadaan Sheet Pile baja.</v>
          </cell>
          <cell r="E172">
            <v>0</v>
          </cell>
          <cell r="F172" t="str">
            <v>m</v>
          </cell>
          <cell r="G172">
            <v>0</v>
          </cell>
          <cell r="H172">
            <v>0</v>
          </cell>
          <cell r="I172">
            <v>0</v>
          </cell>
        </row>
        <row r="174">
          <cell r="B174" t="str">
            <v>7.2(7)</v>
          </cell>
          <cell r="C174" t="str">
            <v>Pengadaan Sheet Pile beton.</v>
          </cell>
          <cell r="D174" t="str">
            <v>Pengadaan Sheet Pile beton.</v>
          </cell>
          <cell r="E174">
            <v>0</v>
          </cell>
          <cell r="F174" t="str">
            <v>m</v>
          </cell>
          <cell r="G174">
            <v>0</v>
          </cell>
          <cell r="H174">
            <v>0</v>
          </cell>
          <cell r="I174">
            <v>0</v>
          </cell>
        </row>
        <row r="176">
          <cell r="B176" t="str">
            <v>7.2(8a)</v>
          </cell>
          <cell r="C176" t="str">
            <v>Pemancangan trucuk kayu dia ..... cm.</v>
          </cell>
          <cell r="D176" t="str">
            <v>Pemancangan trucuk kayu dia ..... cm.</v>
          </cell>
          <cell r="E176">
            <v>0</v>
          </cell>
          <cell r="F176" t="str">
            <v>m</v>
          </cell>
          <cell r="G176">
            <v>0</v>
          </cell>
          <cell r="H176">
            <v>0</v>
          </cell>
          <cell r="I176">
            <v>0</v>
          </cell>
        </row>
        <row r="178">
          <cell r="B178" t="str">
            <v>7.2(8b)</v>
          </cell>
          <cell r="C178" t="str">
            <v>Pemancangan trucuk bambu dia ..... cm.</v>
          </cell>
          <cell r="D178" t="str">
            <v>Pemancangan trucuk bambu dia ..... cm.</v>
          </cell>
          <cell r="E178">
            <v>0</v>
          </cell>
          <cell r="F178" t="str">
            <v>m</v>
          </cell>
          <cell r="G178">
            <v>0</v>
          </cell>
          <cell r="H178">
            <v>0</v>
          </cell>
          <cell r="I178">
            <v>0</v>
          </cell>
        </row>
        <row r="180">
          <cell r="B180" t="str">
            <v>7.2(9)</v>
          </cell>
          <cell r="C180" t="str">
            <v>Pemancangan tiang pancang kayu dia ..... cm.</v>
          </cell>
          <cell r="D180" t="str">
            <v>Pemancangan tiang pancang kayu dia ..... cm.</v>
          </cell>
          <cell r="E180">
            <v>0</v>
          </cell>
          <cell r="F180" t="str">
            <v>m</v>
          </cell>
          <cell r="G180">
            <v>0</v>
          </cell>
          <cell r="H180">
            <v>0</v>
          </cell>
          <cell r="I180">
            <v>0</v>
          </cell>
        </row>
        <row r="182">
          <cell r="B182" t="str">
            <v>7.2(10)</v>
          </cell>
          <cell r="C182" t="str">
            <v>Pemancangan tiang pancang baja dia ..... cm.</v>
          </cell>
          <cell r="D182" t="str">
            <v>Pemancangan tiang pancang baja dia ..... cm.</v>
          </cell>
          <cell r="E182">
            <v>0</v>
          </cell>
          <cell r="F182" t="str">
            <v>m</v>
          </cell>
          <cell r="G182">
            <v>0</v>
          </cell>
          <cell r="H182">
            <v>0</v>
          </cell>
          <cell r="I182">
            <v>0</v>
          </cell>
        </row>
        <row r="184">
          <cell r="B184" t="str">
            <v>7.2(11)</v>
          </cell>
          <cell r="C184" t="str">
            <v>Pemancangan tiang pancang beton uk ... x ... cm.</v>
          </cell>
          <cell r="D184" t="str">
            <v>Pemancangan tiang pancang beton uk ... x ... cm.</v>
          </cell>
          <cell r="E184">
            <v>0</v>
          </cell>
          <cell r="F184" t="str">
            <v>m</v>
          </cell>
          <cell r="G184">
            <v>0</v>
          </cell>
          <cell r="H184">
            <v>0</v>
          </cell>
          <cell r="I184">
            <v>0</v>
          </cell>
        </row>
        <row r="186">
          <cell r="B186" t="str">
            <v>7.2 (12)</v>
          </cell>
          <cell r="C186" t="str">
            <v>Pemancangan Tiang Pancang Beton Dia 45 Cm</v>
          </cell>
          <cell r="D186" t="str">
            <v>Pemancangan Tiang Pancang Beton Dia 45 Cm</v>
          </cell>
          <cell r="E186">
            <v>0</v>
          </cell>
          <cell r="F186" t="str">
            <v>M'</v>
          </cell>
          <cell r="G186">
            <v>0</v>
          </cell>
          <cell r="H186">
            <v>0</v>
          </cell>
          <cell r="I186">
            <v>0</v>
          </cell>
        </row>
        <row r="188">
          <cell r="B188" t="str">
            <v>7.2(13)</v>
          </cell>
          <cell r="C188" t="str">
            <v>Pemancangan Sheet Pile baja.</v>
          </cell>
          <cell r="D188" t="str">
            <v>Pemancangan Sheet Pile baja.</v>
          </cell>
          <cell r="E188">
            <v>0</v>
          </cell>
          <cell r="F188" t="str">
            <v>m</v>
          </cell>
          <cell r="G188">
            <v>0</v>
          </cell>
          <cell r="H188">
            <v>0</v>
          </cell>
          <cell r="I188">
            <v>0</v>
          </cell>
        </row>
        <row r="190">
          <cell r="B190" t="str">
            <v>7.2(14)</v>
          </cell>
          <cell r="C190" t="str">
            <v>Pemancangan Sheet Pile beton.</v>
          </cell>
          <cell r="D190" t="str">
            <v>Pemancangan Sheet Pile beton.</v>
          </cell>
          <cell r="E190">
            <v>0</v>
          </cell>
          <cell r="F190" t="str">
            <v>m</v>
          </cell>
          <cell r="G190">
            <v>0</v>
          </cell>
          <cell r="H190">
            <v>0</v>
          </cell>
          <cell r="I190">
            <v>0</v>
          </cell>
        </row>
        <row r="194">
          <cell r="B194" t="str">
            <v>7.3(2)</v>
          </cell>
          <cell r="C194" t="str">
            <v>Baja tulangan U24 ulir.</v>
          </cell>
          <cell r="D194" t="str">
            <v>Baja tulangan U24 ulir.</v>
          </cell>
          <cell r="E194">
            <v>0</v>
          </cell>
          <cell r="F194" t="str">
            <v>kg</v>
          </cell>
          <cell r="G194">
            <v>0</v>
          </cell>
          <cell r="H194">
            <v>0</v>
          </cell>
          <cell r="I194">
            <v>0</v>
          </cell>
        </row>
        <row r="198">
          <cell r="B198" t="str">
            <v>7.4(1)</v>
          </cell>
          <cell r="C198" t="str">
            <v>Pabrikasi dan pemasangan baja bangunan, tegangan</v>
          </cell>
          <cell r="D198" t="str">
            <v>Pabrikasi dan pemasangan baja bangunan, tegangan</v>
          </cell>
          <cell r="E198">
            <v>0</v>
          </cell>
          <cell r="F198" t="str">
            <v>kg</v>
          </cell>
          <cell r="G198">
            <v>0</v>
          </cell>
          <cell r="H198">
            <v>0</v>
          </cell>
          <cell r="I198">
            <v>0</v>
          </cell>
        </row>
        <row r="199">
          <cell r="D199" t="str">
            <v>leleh 28 kg/mm2 untuk pipa railing dan drainase.</v>
          </cell>
        </row>
        <row r="200">
          <cell r="B200" t="str">
            <v>7.4(2)</v>
          </cell>
          <cell r="C200" t="str">
            <v>Pabrikasi dan pemasangan baja bangunan, tegangan</v>
          </cell>
          <cell r="D200" t="str">
            <v>Pabrikasi dan pemasangan baja bangunan, tegangan</v>
          </cell>
          <cell r="E200">
            <v>0</v>
          </cell>
          <cell r="F200" t="str">
            <v>kg</v>
          </cell>
          <cell r="G200">
            <v>0</v>
          </cell>
          <cell r="H200">
            <v>0</v>
          </cell>
          <cell r="I200">
            <v>0</v>
          </cell>
        </row>
        <row r="201">
          <cell r="D201" t="str">
            <v>leleh 35 kg/mm2 untuk plat dan profil.</v>
          </cell>
        </row>
        <row r="202">
          <cell r="B202" t="str">
            <v>7.4(3)</v>
          </cell>
          <cell r="C202" t="str">
            <v>Perletakan baja.</v>
          </cell>
          <cell r="D202" t="str">
            <v>Perletakan baja.</v>
          </cell>
          <cell r="E202">
            <v>0</v>
          </cell>
          <cell r="F202" t="str">
            <v>kg</v>
          </cell>
          <cell r="G202">
            <v>0</v>
          </cell>
          <cell r="H202">
            <v>0</v>
          </cell>
          <cell r="I202">
            <v>0</v>
          </cell>
        </row>
        <row r="204">
          <cell r="B204" t="str">
            <v>7.4(4)</v>
          </cell>
          <cell r="C204" t="str">
            <v>Perletakan elastomeric.</v>
          </cell>
          <cell r="D204" t="str">
            <v>Perletakan elastomeric.</v>
          </cell>
          <cell r="E204">
            <v>0</v>
          </cell>
          <cell r="F204" t="str">
            <v>dm3</v>
          </cell>
          <cell r="G204">
            <v>0</v>
          </cell>
          <cell r="H204">
            <v>0</v>
          </cell>
          <cell r="I204">
            <v>0</v>
          </cell>
        </row>
        <row r="206">
          <cell r="B206" t="str">
            <v>7.4(5)</v>
          </cell>
          <cell r="C206" t="str">
            <v>Pemasangan lengkap bangunan atas Steel Plate Girder.</v>
          </cell>
          <cell r="D206" t="str">
            <v>Pemasangan lengkap bangunan atas Steel Plate Girder.</v>
          </cell>
          <cell r="E206">
            <v>0</v>
          </cell>
          <cell r="F206" t="str">
            <v>kg</v>
          </cell>
          <cell r="G206">
            <v>0</v>
          </cell>
          <cell r="H206">
            <v>0</v>
          </cell>
          <cell r="I206">
            <v>0</v>
          </cell>
        </row>
        <row r="208">
          <cell r="B208" t="str">
            <v>7.4(6)</v>
          </cell>
          <cell r="C208" t="str">
            <v>Pemasangan lengkap bangunan atas Rangka Baja.</v>
          </cell>
          <cell r="D208" t="str">
            <v>Pemasangan lengkap bangunan atas Rangka Baja.</v>
          </cell>
          <cell r="E208">
            <v>0</v>
          </cell>
          <cell r="F208" t="str">
            <v>kg</v>
          </cell>
          <cell r="G208">
            <v>0</v>
          </cell>
          <cell r="H208">
            <v>0</v>
          </cell>
          <cell r="I208">
            <v>0</v>
          </cell>
        </row>
        <row r="210">
          <cell r="B210" t="str">
            <v>7.5(1)</v>
          </cell>
          <cell r="C210" t="str">
            <v>Sumuran silinder diameter .... cm.</v>
          </cell>
          <cell r="D210" t="str">
            <v>Sumuran silinder diameter .... cm.</v>
          </cell>
          <cell r="E210">
            <v>0</v>
          </cell>
          <cell r="F210" t="str">
            <v>m</v>
          </cell>
          <cell r="G210">
            <v>0</v>
          </cell>
          <cell r="H210">
            <v>0</v>
          </cell>
          <cell r="I210">
            <v>0</v>
          </cell>
        </row>
        <row r="212">
          <cell r="B212" t="str">
            <v>7.5(2)</v>
          </cell>
          <cell r="C212" t="str">
            <v>Sumuran box ukuran .... cm x .... cm.</v>
          </cell>
          <cell r="D212" t="str">
            <v>Sumuran box ukuran .... cm x .... cm.</v>
          </cell>
          <cell r="E212">
            <v>0</v>
          </cell>
          <cell r="F212" t="str">
            <v>m</v>
          </cell>
          <cell r="G212">
            <v>0</v>
          </cell>
          <cell r="H212">
            <v>0</v>
          </cell>
          <cell r="I212">
            <v>0</v>
          </cell>
        </row>
        <row r="214">
          <cell r="B214" t="str">
            <v>7.5(3)</v>
          </cell>
          <cell r="C214" t="str">
            <v>Menurunkan sumuran silinder diameter .... cm.</v>
          </cell>
          <cell r="D214" t="str">
            <v>Menurunkan sumuran silinder diameter .... cm.</v>
          </cell>
          <cell r="E214">
            <v>0</v>
          </cell>
          <cell r="F214" t="str">
            <v>m</v>
          </cell>
          <cell r="G214">
            <v>0</v>
          </cell>
          <cell r="H214">
            <v>0</v>
          </cell>
          <cell r="I214">
            <v>0</v>
          </cell>
        </row>
        <row r="216">
          <cell r="B216" t="str">
            <v>7.5(4)</v>
          </cell>
          <cell r="C216" t="str">
            <v>Menurunkan sumuran box ukuran .... cm x .... cm.</v>
          </cell>
          <cell r="D216" t="str">
            <v>Menurunkan sumuran box ukuran .... cm x .... cm.</v>
          </cell>
          <cell r="E216">
            <v>0</v>
          </cell>
          <cell r="F216" t="str">
            <v>m</v>
          </cell>
          <cell r="G216">
            <v>0</v>
          </cell>
          <cell r="H216">
            <v>0</v>
          </cell>
          <cell r="I216">
            <v>0</v>
          </cell>
        </row>
        <row r="218">
          <cell r="B218" t="str">
            <v>7.6(1)</v>
          </cell>
          <cell r="C218" t="str">
            <v>Beton Pratekan cast-in place bentang . . . . M.</v>
          </cell>
          <cell r="D218" t="str">
            <v>Beton Pratekan cast-in place bentang . . . . M.</v>
          </cell>
          <cell r="E218">
            <v>0</v>
          </cell>
          <cell r="F218" t="str">
            <v>Buah</v>
          </cell>
          <cell r="G218">
            <v>0</v>
          </cell>
          <cell r="H218">
            <v>0</v>
          </cell>
          <cell r="I218">
            <v>0</v>
          </cell>
        </row>
        <row r="220">
          <cell r="B220" t="str">
            <v>7.6(2)</v>
          </cell>
          <cell r="C220" t="str">
            <v>Beton Pratekan pre-cast bentang . . . . M.</v>
          </cell>
          <cell r="D220" t="str">
            <v>Beton Pratekan pre-cast bentang . . . . M.</v>
          </cell>
          <cell r="E220">
            <v>0</v>
          </cell>
          <cell r="F220" t="str">
            <v>Buah</v>
          </cell>
          <cell r="G220">
            <v>0</v>
          </cell>
          <cell r="H220">
            <v>0</v>
          </cell>
          <cell r="I220">
            <v>0</v>
          </cell>
        </row>
        <row r="222">
          <cell r="B222" t="str">
            <v>7.6(3)</v>
          </cell>
          <cell r="C222" t="str">
            <v>Pelat Berongga Beton Pratekan pre-cast bentang . . . . M.</v>
          </cell>
          <cell r="D222" t="str">
            <v>Pelat Berongga Beton Pratekan pre-cast bentang . . . . M.</v>
          </cell>
          <cell r="E222">
            <v>0</v>
          </cell>
          <cell r="F222" t="str">
            <v>Buah</v>
          </cell>
          <cell r="G222">
            <v>0</v>
          </cell>
          <cell r="H222">
            <v>0</v>
          </cell>
          <cell r="I222">
            <v>0</v>
          </cell>
        </row>
        <row r="224">
          <cell r="B224" t="str">
            <v>7.8(1)</v>
          </cell>
          <cell r="C224" t="str">
            <v>Pasangan batu kosong.</v>
          </cell>
          <cell r="D224" t="str">
            <v>Pasangan batu kosong.</v>
          </cell>
          <cell r="E224">
            <v>0</v>
          </cell>
          <cell r="F224" t="str">
            <v>m3</v>
          </cell>
          <cell r="G224">
            <v>0</v>
          </cell>
          <cell r="H224">
            <v>0</v>
          </cell>
          <cell r="I224">
            <v>0</v>
          </cell>
        </row>
        <row r="228">
          <cell r="B228" t="str">
            <v>7.8(2)</v>
          </cell>
          <cell r="C228" t="str">
            <v>Gabion (bronjong).</v>
          </cell>
          <cell r="D228" t="str">
            <v>Gabion (bronjong).</v>
          </cell>
          <cell r="E228">
            <v>0</v>
          </cell>
          <cell r="F228" t="str">
            <v>m3</v>
          </cell>
          <cell r="G228">
            <v>0</v>
          </cell>
          <cell r="H228">
            <v>0</v>
          </cell>
          <cell r="I228">
            <v>0</v>
          </cell>
        </row>
        <row r="230">
          <cell r="B230" t="str">
            <v>7.11(1)</v>
          </cell>
          <cell r="C230" t="str">
            <v>Expantiont joint type I.</v>
          </cell>
          <cell r="D230" t="str">
            <v>Expantiont joint type I.</v>
          </cell>
          <cell r="E230">
            <v>0</v>
          </cell>
          <cell r="F230" t="str">
            <v>m</v>
          </cell>
          <cell r="G230">
            <v>0</v>
          </cell>
          <cell r="H230">
            <v>0</v>
          </cell>
          <cell r="I230">
            <v>0</v>
          </cell>
        </row>
        <row r="232">
          <cell r="B232" t="str">
            <v>7.11(2)</v>
          </cell>
          <cell r="C232" t="str">
            <v>Expantiont joint type II (mutu tinggi).</v>
          </cell>
          <cell r="D232" t="str">
            <v>Expantiont joint type II (mutu tinggi).</v>
          </cell>
          <cell r="E232">
            <v>0</v>
          </cell>
          <cell r="F232" t="str">
            <v>m</v>
          </cell>
          <cell r="G232">
            <v>0</v>
          </cell>
          <cell r="H232">
            <v>0</v>
          </cell>
          <cell r="I232">
            <v>0</v>
          </cell>
        </row>
        <row r="254">
          <cell r="B254" t="str">
            <v>8.1 (6)</v>
          </cell>
          <cell r="C254" t="str">
            <v>Campuran Aspal Dingin untuk Pekerjaan Minor</v>
          </cell>
          <cell r="D254" t="str">
            <v>Campuran Aspal Dingin untuk Pekerjaan Minor</v>
          </cell>
          <cell r="E254">
            <v>0</v>
          </cell>
          <cell r="F254" t="str">
            <v>M3</v>
          </cell>
          <cell r="G254">
            <v>0</v>
          </cell>
          <cell r="H254">
            <v>0</v>
          </cell>
          <cell r="I254">
            <v>0</v>
          </cell>
        </row>
        <row r="266">
          <cell r="B266" t="str">
            <v>8.1(12)</v>
          </cell>
          <cell r="C266" t="str">
            <v>Material urugan pilihan untuk pekerjaan minor.</v>
          </cell>
          <cell r="D266" t="str">
            <v>Material urugan pilihan untuk pekerjaan minor.</v>
          </cell>
          <cell r="E266">
            <v>0</v>
          </cell>
          <cell r="F266" t="str">
            <v>m3</v>
          </cell>
          <cell r="G266">
            <v>0</v>
          </cell>
          <cell r="H266">
            <v>0</v>
          </cell>
          <cell r="I266">
            <v>0</v>
          </cell>
        </row>
        <row r="268">
          <cell r="B268" t="str">
            <v>8.1(13)</v>
          </cell>
          <cell r="C268" t="str">
            <v>Latasir (Sand sheet) untuk pekerjaan minor.</v>
          </cell>
          <cell r="D268" t="str">
            <v>Latasir (Sand sheet) untuk pekerjaan minor.</v>
          </cell>
          <cell r="E268">
            <v>0</v>
          </cell>
          <cell r="F268" t="str">
            <v>m2</v>
          </cell>
          <cell r="G268">
            <v>0</v>
          </cell>
          <cell r="H268">
            <v>0</v>
          </cell>
          <cell r="I268">
            <v>0</v>
          </cell>
        </row>
        <row r="270">
          <cell r="B270" t="str">
            <v>8.1(14)</v>
          </cell>
          <cell r="C270" t="str">
            <v>Beton K-125/BO untuk pekerjaan minor.</v>
          </cell>
          <cell r="D270" t="str">
            <v>Beton K-125/BO untuk pekerjaan minor.</v>
          </cell>
          <cell r="E270">
            <v>0</v>
          </cell>
          <cell r="F270" t="str">
            <v>m3</v>
          </cell>
          <cell r="G270">
            <v>0</v>
          </cell>
          <cell r="H270">
            <v>0</v>
          </cell>
          <cell r="I270">
            <v>0</v>
          </cell>
        </row>
        <row r="272">
          <cell r="B272" t="str">
            <v>8.1(15)</v>
          </cell>
          <cell r="C272" t="str">
            <v>Beton K-175 untuk pekerjaan minor.</v>
          </cell>
          <cell r="D272" t="str">
            <v>Beton K-175 untuk pekerjaan minor.</v>
          </cell>
          <cell r="E272">
            <v>0</v>
          </cell>
          <cell r="F272" t="str">
            <v>m3</v>
          </cell>
          <cell r="G272">
            <v>0</v>
          </cell>
          <cell r="H272">
            <v>0</v>
          </cell>
          <cell r="I272">
            <v>0</v>
          </cell>
        </row>
        <row r="274">
          <cell r="B274" t="str">
            <v>8.3(1)</v>
          </cell>
          <cell r="C274" t="str">
            <v>Stabilisasi dengan tanaman rumput.</v>
          </cell>
          <cell r="D274" t="str">
            <v>Stabilisasi dengan tanaman rumput.</v>
          </cell>
          <cell r="E274">
            <v>0</v>
          </cell>
          <cell r="F274" t="str">
            <v>m2</v>
          </cell>
          <cell r="G274">
            <v>0</v>
          </cell>
          <cell r="H274">
            <v>0</v>
          </cell>
          <cell r="I274">
            <v>0</v>
          </cell>
        </row>
        <row r="288">
          <cell r="B288" t="str">
            <v>8.4 (6)</v>
          </cell>
          <cell r="C288" t="str">
            <v>Rel Pengaman ( Guard Rail )</v>
          </cell>
          <cell r="D288" t="str">
            <v>Rel Pengaman ( Guard Rail )</v>
          </cell>
          <cell r="E288">
            <v>0</v>
          </cell>
          <cell r="F288" t="str">
            <v>Buah</v>
          </cell>
          <cell r="G288">
            <v>0</v>
          </cell>
          <cell r="H288">
            <v>0</v>
          </cell>
          <cell r="I288">
            <v>0</v>
          </cell>
        </row>
        <row r="290">
          <cell r="B290" t="str">
            <v>8.5(1)</v>
          </cell>
          <cell r="C290" t="str">
            <v>Pengembalian kondisi lantai jembatan beton.</v>
          </cell>
          <cell r="D290" t="str">
            <v>Pengembalian kondisi lantai jembatan beton.</v>
          </cell>
          <cell r="E290">
            <v>0</v>
          </cell>
          <cell r="F290" t="str">
            <v>m2</v>
          </cell>
          <cell r="G290">
            <v>0</v>
          </cell>
          <cell r="H290">
            <v>0</v>
          </cell>
          <cell r="I290">
            <v>0</v>
          </cell>
        </row>
        <row r="292">
          <cell r="B292" t="str">
            <v>8.5(2)</v>
          </cell>
          <cell r="C292" t="str">
            <v>Pengembalian kondisi lantai jembatan kayu.</v>
          </cell>
          <cell r="D292" t="str">
            <v>Pengembalian kondisi lantai jembatan kayu.</v>
          </cell>
          <cell r="E292">
            <v>0</v>
          </cell>
          <cell r="F292" t="str">
            <v>m2</v>
          </cell>
          <cell r="G292">
            <v>0</v>
          </cell>
          <cell r="H292">
            <v>0</v>
          </cell>
          <cell r="I292">
            <v>0</v>
          </cell>
        </row>
        <row r="294">
          <cell r="B294" t="str">
            <v>8.5(3)</v>
          </cell>
          <cell r="C294" t="str">
            <v>Pengembalian kondisi pelapisan permukaan baja struktur</v>
          </cell>
          <cell r="D294" t="str">
            <v>Pengembalian kondisi pelapisan permukaan baja struktur</v>
          </cell>
          <cell r="E294">
            <v>0</v>
          </cell>
          <cell r="F294" t="str">
            <v>m2</v>
          </cell>
          <cell r="G294">
            <v>0</v>
          </cell>
          <cell r="H294">
            <v>0</v>
          </cell>
          <cell r="I294">
            <v>0</v>
          </cell>
        </row>
        <row r="295">
          <cell r="D295" t="str">
            <v>(pengecatan).</v>
          </cell>
        </row>
        <row r="296">
          <cell r="B296" t="str">
            <v>8.5(4)</v>
          </cell>
          <cell r="C296" t="str">
            <v>Penyuntikan epoxy resin grout.</v>
          </cell>
          <cell r="D296" t="str">
            <v>Penyuntikan epoxy resin grout.</v>
          </cell>
          <cell r="E296">
            <v>0</v>
          </cell>
          <cell r="F296" t="str">
            <v>m2</v>
          </cell>
          <cell r="G296">
            <v>0</v>
          </cell>
          <cell r="H296">
            <v>0</v>
          </cell>
          <cell r="I296">
            <v>0</v>
          </cell>
        </row>
        <row r="298">
          <cell r="B298">
            <v>8.6</v>
          </cell>
          <cell r="C298" t="str">
            <v>Kerb beton.</v>
          </cell>
          <cell r="D298" t="str">
            <v>Kerb beton.</v>
          </cell>
          <cell r="E298">
            <v>0</v>
          </cell>
          <cell r="F298" t="str">
            <v>m</v>
          </cell>
          <cell r="G298">
            <v>0</v>
          </cell>
          <cell r="H298">
            <v>0</v>
          </cell>
          <cell r="I298">
            <v>0</v>
          </cell>
        </row>
        <row r="300">
          <cell r="B300">
            <v>8.6999999999999993</v>
          </cell>
          <cell r="C300" t="str">
            <v>Perkerasan blok pada trotoir dan median.</v>
          </cell>
          <cell r="D300" t="str">
            <v>Perkerasan blok pada trotoir dan median.</v>
          </cell>
          <cell r="E300">
            <v>0</v>
          </cell>
          <cell r="F300" t="str">
            <v>m2</v>
          </cell>
          <cell r="G300">
            <v>0</v>
          </cell>
          <cell r="H300">
            <v>0</v>
          </cell>
          <cell r="I300">
            <v>0</v>
          </cell>
        </row>
        <row r="302">
          <cell r="B302" t="str">
            <v>8.8(1)</v>
          </cell>
          <cell r="C302" t="str">
            <v>Penerangan jalan lampu tunggal.</v>
          </cell>
          <cell r="D302" t="str">
            <v>Penerangan jalan lampu tunggal.</v>
          </cell>
          <cell r="E302">
            <v>0</v>
          </cell>
          <cell r="F302" t="str">
            <v>Buah</v>
          </cell>
          <cell r="G302">
            <v>0</v>
          </cell>
          <cell r="H302">
            <v>0</v>
          </cell>
          <cell r="I302">
            <v>0</v>
          </cell>
        </row>
        <row r="304">
          <cell r="B304" t="str">
            <v>8.8(2)</v>
          </cell>
          <cell r="C304" t="str">
            <v>Penerangan jalan lampu ganda.</v>
          </cell>
          <cell r="D304" t="str">
            <v>Penerangan jalan lampu ganda.</v>
          </cell>
          <cell r="E304">
            <v>0</v>
          </cell>
          <cell r="F304" t="str">
            <v>Buah</v>
          </cell>
          <cell r="G304">
            <v>0</v>
          </cell>
          <cell r="H304">
            <v>0</v>
          </cell>
          <cell r="I304">
            <v>0</v>
          </cell>
        </row>
        <row r="306">
          <cell r="B306">
            <v>8.9</v>
          </cell>
          <cell r="C306" t="str">
            <v>Penghalang median beton pracetak.</v>
          </cell>
          <cell r="D306" t="str">
            <v>Penghalang median beton pracetak.</v>
          </cell>
          <cell r="E306">
            <v>0</v>
          </cell>
          <cell r="F306" t="str">
            <v>m</v>
          </cell>
          <cell r="G306">
            <v>0</v>
          </cell>
          <cell r="H306">
            <v>0</v>
          </cell>
          <cell r="I306">
            <v>0</v>
          </cell>
        </row>
        <row r="308">
          <cell r="B308" t="str">
            <v>8.10(1)</v>
          </cell>
          <cell r="C308" t="str">
            <v>Pengecatan kayu.</v>
          </cell>
          <cell r="D308" t="str">
            <v>Pengecatan kayu.</v>
          </cell>
          <cell r="E308">
            <v>0</v>
          </cell>
          <cell r="F308" t="str">
            <v>m2</v>
          </cell>
          <cell r="G308">
            <v>0</v>
          </cell>
          <cell r="H308">
            <v>0</v>
          </cell>
          <cell r="I308">
            <v>0</v>
          </cell>
        </row>
        <row r="310">
          <cell r="B310" t="str">
            <v>8.10(2)</v>
          </cell>
          <cell r="C310" t="str">
            <v>Pengecatan besi.</v>
          </cell>
          <cell r="D310" t="str">
            <v>Pengecatan besi.</v>
          </cell>
          <cell r="E310">
            <v>0</v>
          </cell>
          <cell r="F310" t="str">
            <v>m2</v>
          </cell>
          <cell r="G310">
            <v>0</v>
          </cell>
          <cell r="H310">
            <v>0</v>
          </cell>
          <cell r="I310">
            <v>0</v>
          </cell>
        </row>
        <row r="312">
          <cell r="B312" t="str">
            <v>8.10(3)</v>
          </cell>
          <cell r="C312" t="str">
            <v>Pengecatan tembok / beton.</v>
          </cell>
          <cell r="D312" t="str">
            <v>Pengecatan tembok / beton.</v>
          </cell>
          <cell r="E312">
            <v>0</v>
          </cell>
          <cell r="F312" t="str">
            <v>m2</v>
          </cell>
          <cell r="G312">
            <v>0</v>
          </cell>
          <cell r="H312">
            <v>0</v>
          </cell>
          <cell r="I312">
            <v>0</v>
          </cell>
        </row>
        <row r="314">
          <cell r="B314">
            <v>8.11</v>
          </cell>
          <cell r="C314" t="str">
            <v>Pagar penghalang (Guard rail).</v>
          </cell>
          <cell r="D314" t="str">
            <v>Pagar penghalang (Guard rail).</v>
          </cell>
          <cell r="E314">
            <v>0</v>
          </cell>
          <cell r="F314" t="str">
            <v>m</v>
          </cell>
          <cell r="G314">
            <v>0</v>
          </cell>
          <cell r="H314">
            <v>0</v>
          </cell>
          <cell r="I314">
            <v>0</v>
          </cell>
        </row>
        <row r="316">
          <cell r="B316">
            <v>8.1199999999999992</v>
          </cell>
          <cell r="C316" t="str">
            <v>Pipa utilitas</v>
          </cell>
          <cell r="D316" t="str">
            <v>Pipa utilitas</v>
          </cell>
          <cell r="E316">
            <v>0</v>
          </cell>
          <cell r="F316" t="str">
            <v>m</v>
          </cell>
          <cell r="G316">
            <v>0</v>
          </cell>
          <cell r="H316">
            <v>0</v>
          </cell>
          <cell r="I316">
            <v>0</v>
          </cell>
        </row>
        <row r="320">
          <cell r="B320" t="str">
            <v>DIV. IX</v>
          </cell>
          <cell r="C320" t="str">
            <v>PEKERJAAN HARIAN</v>
          </cell>
          <cell r="D320" t="str">
            <v>PEKERJAAN HARIAN</v>
          </cell>
        </row>
        <row r="322">
          <cell r="B322">
            <v>9.1</v>
          </cell>
          <cell r="C322" t="str">
            <v>Mandor.</v>
          </cell>
          <cell r="D322" t="str">
            <v>Mandor.</v>
          </cell>
          <cell r="E322">
            <v>0</v>
          </cell>
          <cell r="F322" t="str">
            <v>Jam</v>
          </cell>
          <cell r="G322">
            <v>0</v>
          </cell>
          <cell r="H322">
            <v>0</v>
          </cell>
          <cell r="I322">
            <v>0</v>
          </cell>
        </row>
        <row r="324">
          <cell r="B324">
            <v>9.1999999999999993</v>
          </cell>
          <cell r="C324" t="str">
            <v>Pekerja</v>
          </cell>
          <cell r="D324" t="str">
            <v>Pekerja</v>
          </cell>
          <cell r="E324">
            <v>0</v>
          </cell>
          <cell r="F324" t="str">
            <v>Jam</v>
          </cell>
          <cell r="G324">
            <v>0</v>
          </cell>
          <cell r="H324">
            <v>0</v>
          </cell>
          <cell r="I324">
            <v>0</v>
          </cell>
        </row>
        <row r="326">
          <cell r="B326">
            <v>9.3000000000000007</v>
          </cell>
          <cell r="C326" t="str">
            <v>Tukang</v>
          </cell>
          <cell r="D326" t="str">
            <v>Tukang</v>
          </cell>
          <cell r="E326">
            <v>0</v>
          </cell>
          <cell r="F326" t="str">
            <v>Jam</v>
          </cell>
          <cell r="G326">
            <v>0</v>
          </cell>
          <cell r="H326">
            <v>0</v>
          </cell>
          <cell r="I326">
            <v>0</v>
          </cell>
        </row>
        <row r="328">
          <cell r="B328">
            <v>9.4</v>
          </cell>
          <cell r="C328" t="str">
            <v>Dump Truck.</v>
          </cell>
          <cell r="D328" t="str">
            <v>Dump Truck.</v>
          </cell>
          <cell r="E328">
            <v>0</v>
          </cell>
          <cell r="F328" t="str">
            <v>Jam</v>
          </cell>
          <cell r="G328">
            <v>0</v>
          </cell>
          <cell r="H328">
            <v>0</v>
          </cell>
          <cell r="I328">
            <v>0</v>
          </cell>
        </row>
        <row r="330">
          <cell r="B330">
            <v>9.5</v>
          </cell>
          <cell r="C330" t="str">
            <v>Tangki Air.</v>
          </cell>
          <cell r="D330" t="str">
            <v>Tangki Air.</v>
          </cell>
          <cell r="E330">
            <v>0</v>
          </cell>
          <cell r="F330" t="str">
            <v>Jam</v>
          </cell>
          <cell r="G330">
            <v>0</v>
          </cell>
          <cell r="H330">
            <v>0</v>
          </cell>
          <cell r="I330">
            <v>0</v>
          </cell>
        </row>
        <row r="332">
          <cell r="B332">
            <v>9.6</v>
          </cell>
          <cell r="C332" t="str">
            <v>Bulldozer.</v>
          </cell>
          <cell r="D332" t="str">
            <v>Bulldozer.</v>
          </cell>
          <cell r="E332">
            <v>0</v>
          </cell>
          <cell r="F332" t="str">
            <v>Jam</v>
          </cell>
          <cell r="G332">
            <v>0</v>
          </cell>
          <cell r="H332">
            <v>0</v>
          </cell>
          <cell r="I332">
            <v>0</v>
          </cell>
        </row>
        <row r="334">
          <cell r="B334">
            <v>9.6999999999999993</v>
          </cell>
          <cell r="C334" t="str">
            <v>Motor Grader.</v>
          </cell>
          <cell r="D334" t="str">
            <v>Motor Grader.</v>
          </cell>
          <cell r="E334">
            <v>0</v>
          </cell>
          <cell r="F334" t="str">
            <v>Jam</v>
          </cell>
          <cell r="G334">
            <v>0</v>
          </cell>
          <cell r="H334">
            <v>0</v>
          </cell>
          <cell r="I334">
            <v>0</v>
          </cell>
        </row>
        <row r="336">
          <cell r="B336">
            <v>9.8000000000000007</v>
          </cell>
          <cell r="C336" t="str">
            <v>Wheel Loader.</v>
          </cell>
          <cell r="D336" t="str">
            <v>Wheel Loader.</v>
          </cell>
          <cell r="E336">
            <v>0</v>
          </cell>
          <cell r="F336" t="str">
            <v>Jam</v>
          </cell>
          <cell r="G336">
            <v>0</v>
          </cell>
          <cell r="H336">
            <v>0</v>
          </cell>
          <cell r="I336">
            <v>0</v>
          </cell>
        </row>
        <row r="338">
          <cell r="B338">
            <v>9.9</v>
          </cell>
          <cell r="C338" t="str">
            <v>Excavator.</v>
          </cell>
          <cell r="D338" t="str">
            <v>Excavator.</v>
          </cell>
          <cell r="E338">
            <v>0</v>
          </cell>
          <cell r="F338" t="str">
            <v>Jam</v>
          </cell>
          <cell r="G338">
            <v>0</v>
          </cell>
          <cell r="H338">
            <v>0</v>
          </cell>
          <cell r="I338">
            <v>0</v>
          </cell>
        </row>
        <row r="340">
          <cell r="B340">
            <v>9.1</v>
          </cell>
          <cell r="C340" t="str">
            <v>Crane.   .</v>
          </cell>
          <cell r="D340" t="str">
            <v>Crane.   .</v>
          </cell>
          <cell r="E340">
            <v>0</v>
          </cell>
          <cell r="F340" t="str">
            <v>Jam</v>
          </cell>
          <cell r="G340">
            <v>0</v>
          </cell>
          <cell r="H340">
            <v>0</v>
          </cell>
          <cell r="I340">
            <v>0</v>
          </cell>
        </row>
        <row r="342">
          <cell r="B342">
            <v>9.11</v>
          </cell>
          <cell r="C342" t="str">
            <v>Vibrator Rollers - 13 ton</v>
          </cell>
          <cell r="D342" t="str">
            <v>Vibrator Rollers - 13 ton</v>
          </cell>
          <cell r="E342">
            <v>0</v>
          </cell>
          <cell r="F342" t="str">
            <v>Jam</v>
          </cell>
          <cell r="G342">
            <v>0</v>
          </cell>
          <cell r="H342">
            <v>0</v>
          </cell>
          <cell r="I342">
            <v>0</v>
          </cell>
        </row>
        <row r="344">
          <cell r="B344">
            <v>9.1199999999999992</v>
          </cell>
          <cell r="C344" t="str">
            <v>Vibrator Roller 4 - 6 ton</v>
          </cell>
          <cell r="D344" t="str">
            <v>Vibrator Roller 4 - 6 ton</v>
          </cell>
          <cell r="E344">
            <v>0</v>
          </cell>
          <cell r="F344" t="str">
            <v>Jam</v>
          </cell>
          <cell r="G344">
            <v>0</v>
          </cell>
          <cell r="H344">
            <v>0</v>
          </cell>
          <cell r="I344">
            <v>0</v>
          </cell>
        </row>
        <row r="346">
          <cell r="B346">
            <v>9.1300000000000008</v>
          </cell>
          <cell r="C346" t="str">
            <v>Stamper</v>
          </cell>
          <cell r="D346" t="str">
            <v>Stamper</v>
          </cell>
          <cell r="E346">
            <v>0</v>
          </cell>
          <cell r="F346" t="str">
            <v>Jam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60</v>
          </cell>
        </row>
        <row r="348">
          <cell r="B348">
            <v>9.14</v>
          </cell>
          <cell r="C348" t="str">
            <v>Drop Hammer 500 kg</v>
          </cell>
          <cell r="D348" t="str">
            <v>Drop Hammer 500 kg</v>
          </cell>
          <cell r="E348">
            <v>0</v>
          </cell>
          <cell r="F348" t="str">
            <v>Jam</v>
          </cell>
          <cell r="G348">
            <v>0</v>
          </cell>
          <cell r="H348">
            <v>0</v>
          </cell>
          <cell r="I348">
            <v>0</v>
          </cell>
        </row>
        <row r="350">
          <cell r="B350">
            <v>9.15</v>
          </cell>
          <cell r="C350" t="str">
            <v>Jack Hammer</v>
          </cell>
          <cell r="D350" t="str">
            <v>Jack Hammer</v>
          </cell>
          <cell r="E350">
            <v>0</v>
          </cell>
          <cell r="F350" t="str">
            <v>Jam</v>
          </cell>
          <cell r="G350">
            <v>0</v>
          </cell>
          <cell r="H350">
            <v>0</v>
          </cell>
          <cell r="I350">
            <v>0</v>
          </cell>
        </row>
        <row r="352">
          <cell r="B352">
            <v>9.16</v>
          </cell>
          <cell r="C352" t="str">
            <v>Chain Saw</v>
          </cell>
          <cell r="D352" t="str">
            <v>Chain Saw</v>
          </cell>
          <cell r="E352">
            <v>0</v>
          </cell>
          <cell r="F352" t="str">
            <v>Jam</v>
          </cell>
          <cell r="G352">
            <v>0</v>
          </cell>
          <cell r="H352">
            <v>0</v>
          </cell>
          <cell r="I352">
            <v>0</v>
          </cell>
        </row>
        <row r="354">
          <cell r="B354" t="str">
            <v>Jumlah Harga Pekerjaan Divisi IX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/>
      <sheetData sheetId="507"/>
      <sheetData sheetId="508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 refreshError="1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 refreshError="1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/>
      <sheetData sheetId="706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/>
      <sheetData sheetId="743" refreshError="1"/>
      <sheetData sheetId="744" refreshError="1"/>
      <sheetData sheetId="745" refreshError="1"/>
      <sheetData sheetId="746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/>
      <sheetData sheetId="1692"/>
      <sheetData sheetId="1693"/>
      <sheetData sheetId="1694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/>
      <sheetData sheetId="1910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/>
      <sheetData sheetId="19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PROFIT"/>
      <sheetName val="SUM-PRO"/>
      <sheetName val="SEX"/>
      <sheetName val="HVAC"/>
      <sheetName val="DBP-0200"/>
      <sheetName val="spect"/>
      <sheetName val="RAB AR&amp;STR"/>
      <sheetName val="[BQ-FORM.xl턐ワ_x0000__x0000__x0000_"/>
      <sheetName val="[BQ-FORM.xl_x0006__x0000_۸ݼ࢈"/>
      <sheetName val="B - Norelec"/>
      <sheetName val="[BQ-FORM.xl턐ワ???"/>
      <sheetName val="[BQ-FORM.xl_x0006_?۸ݼ࢈"/>
      <sheetName val="I-KAMAR"/>
      <sheetName val="_BQ-FORM.xl턐ワ"/>
      <sheetName val="_BQ-FORM.xl_x0006_"/>
      <sheetName val="[BQ-FORM_xl턐ワ"/>
      <sheetName val="[BQ-FORM_xl۸ݼ࢈"/>
      <sheetName val="RAB_AR&amp;STR"/>
      <sheetName val="B_-_Norelec"/>
      <sheetName val="[BQ-FORM_xl턐ワ???"/>
      <sheetName val="[BQ-FORM_xl?۸ݼ࢈"/>
      <sheetName val="_BQ-FORM_xl턐ワ"/>
      <sheetName val="_BQ-FORM_xl"/>
      <sheetName val="AC"/>
      <sheetName val="hardas"/>
      <sheetName val="DSBDY"/>
      <sheetName val="analisa"/>
      <sheetName val="_BQ-FORM.xl턐ワ___"/>
      <sheetName val="_BQ-FORM.xl_x0006__۸ݼ࢈"/>
      <sheetName val="[BQ-FORM.xl턐ワ_x005f_x0000__x005f_x0000__x00"/>
      <sheetName val="[BQ-FORM.xl_x005f_x0006__x005f_x0000_۸ݼ࢈"/>
      <sheetName val="_BQ-FORM.xl턐ワ_x005f_x0000__x005f_x0000__x00"/>
      <sheetName val="_BQ-FORM.xl_x005f_x0006__x005f_x0000_۸ݼ࢈"/>
      <sheetName val="_BQ-FORM_xl۸ݼ࢈"/>
      <sheetName val="_BQ-FORM_xl턐ワ___"/>
      <sheetName val="_BQ-FORM_xl_۸ݼ࢈"/>
      <sheetName val="[BQ-FORM.xl??_x0000__x0000__x0000_"/>
      <sheetName val="[BQ-FORM.xl_x0006__x0000_???"/>
      <sheetName val="[BQ-FORM.xl?????"/>
      <sheetName val="[BQ-FORM.xl_x0006_????"/>
      <sheetName val="_BQ-FORM.xl??"/>
      <sheetName val="-FORM.xl??_x005f_x0000__x005f_x0000__x005f_x0000_"/>
      <sheetName val="[BQ-FORM.xl_x005f_x0006__x005f_x0000_???"/>
      <sheetName val="_BQ-FORM.xl_x005f_x0006__۸ݼ࢈"/>
      <sheetName val="_BQ-FORM.xl_x005f_x0006_"/>
      <sheetName val="Cover Daf-2"/>
      <sheetName val="[BQ-FORM.xl_x005f_x0006_?۸ݼ࢈"/>
      <sheetName val="Pipe"/>
      <sheetName val="A"/>
      <sheetName val="str-Rab"/>
      <sheetName val="OP. ALAT"/>
      <sheetName val="OP. PERJAM"/>
      <sheetName val="B. PERSONIL"/>
      <sheetName val="KAN. LOKAL"/>
      <sheetName val="Perm. Test"/>
      <sheetName val="_BQ-FORM.xl??_x005f_x0000__x005f_x0000__x00"/>
      <sheetName val="_BQ-FORM.xl_x005f_x0006__x005f_x0000_???"/>
      <sheetName val="_BQ-FORM.xl??___"/>
      <sheetName val="_BQ-FORM.xl_x005f_x0006__???"/>
      <sheetName val="[BQ-FORM_xl??"/>
      <sheetName val="[BQ-FORM_xl???"/>
      <sheetName val="[BQ-FORM_xl?????"/>
      <sheetName val="[BQ-FORM_xl????"/>
      <sheetName val="_BQ-FORM_xl??"/>
      <sheetName val="_BQ-FORM.xl_x0006__???"/>
      <sheetName val="_BQ-FORM_xl???"/>
      <sheetName val="_BQ-FORM_xl??___"/>
      <sheetName val="_BQ-FORM_xl_???"/>
      <sheetName val="[BQ-FORM.xl??_x005f_x0000__x005f_x0000__x00"/>
      <sheetName val="[BQ-FORM.xl_x005f_x0006_????"/>
      <sheetName val="[BQ-FORM.xl턐ワ_x0000_帐ᾚ"/>
      <sheetName val="[BQ-FORM.xl_x0006__x0000_Ổ_x0000__x0000_"/>
      <sheetName val="[BQ-FORM.xl턐ワ?帐ᾚ"/>
      <sheetName val="[BQ-FORM.xl_x0006_?Ổ??"/>
      <sheetName val="[BQ-FORM.xl??_x0000_??"/>
      <sheetName val="[BQ-FORM.xl_x0006__x0000_?_x0000__x0000_"/>
      <sheetName val="_BQ-FORM.xl__"/>
      <sheetName val="_BQ-FORM.xl_____"/>
      <sheetName val="_BQ-FORM.xl_x0006_____"/>
      <sheetName val="-FORM.xl___x005f_x0000__x005f_x0000__x005f_x0000_"/>
      <sheetName val="_BQ-FORM.xl_x005f_x0006__x005f_x0000____"/>
      <sheetName val="_BQ-FORM.xl___x005f_x0000__x005f_x0000__x00"/>
      <sheetName val="_BQ-FORM.xl_x005f_x0006_____"/>
      <sheetName val="_BQ-FORM_xl__"/>
      <sheetName val="_BQ-FORM_xl___"/>
      <sheetName val="_BQ-FORM_xl_____"/>
      <sheetName val="_BQ-FORM_xl____"/>
      <sheetName val="Cash Flow bulanan"/>
      <sheetName val="概総括1"/>
      <sheetName val="_BQ-FORM.xl턐ワ_帐ᾚ"/>
      <sheetName val="_BQ-FORM.xl_x0006__Ổ__"/>
      <sheetName val="EE-PROP"/>
      <sheetName val="[BQ-FORM.xl턐ワ_x0000_"/>
      <sheetName val="AnalisaSIPIL RIIL"/>
      <sheetName val="PROCURE"/>
      <sheetName val="RAB_AR&amp;STR1"/>
      <sheetName val="B_-_Norelec1"/>
      <sheetName val="[BQ-FORM_xl턐ワ???1"/>
      <sheetName val="_BQ-FORM_xl턐ワ1"/>
      <sheetName val="[BQ-FORM.xl턐ワ?"/>
      <sheetName val="???1"/>
      <sheetName val="_BQ-FORM_xl턐ワ___1"/>
      <sheetName val="___1"/>
      <sheetName val="_BQ-FORM.xl턐ワ_x005f_x005f_x005f_x0000__x005"/>
      <sheetName val="_BQ-FORM.xl_x005f_x005f_x005f_x0006__x005f_x005f_"/>
      <sheetName val="-FORM.xl___x005f_x005f_x005f_x0000__x005f_x005f_x"/>
      <sheetName val="_BQ-FORM.xl_x005f_x005f_x005f_x0006__۸ݼ࢈"/>
      <sheetName val="_BQ-FORM.xl_x005f_x005f_x005f_x0006_"/>
      <sheetName val="_BQ-FORM.xl턐ワ_"/>
      <sheetName val="JAD-PEL"/>
      <sheetName val="H.Satuan"/>
      <sheetName val="HSD"/>
      <sheetName val="RAB-SPL2"/>
      <sheetName val="Du_lieu"/>
      <sheetName val="RAB"/>
      <sheetName val="Rincian"/>
      <sheetName val="SAT-BHN"/>
      <sheetName val="_BQ-FORM.xl??_??"/>
      <sheetName val="_BQ-FORM.xl_x0006__?__"/>
      <sheetName val="[BQ-FORM.xl??_x0000_"/>
      <sheetName val="[BQ-FORM_xl?????1"/>
      <sheetName val="_BQ-FORM_xl??1"/>
      <sheetName val="[BQ-FORM.xl???"/>
      <sheetName val="_BQ-FORM_xl??___1"/>
      <sheetName val="_BQ-FORM.xl??_"/>
      <sheetName val="_BQ-FORM_xl_____1"/>
      <sheetName val="_BQ-FORM_xl__1"/>
      <sheetName val="_BQ-FORM.xl___"/>
      <sheetName val="_BQ-FORM.xl___x005f_x005f_x005f_x0000__x005"/>
      <sheetName val="_BQ-FORM.xl_x005f_x005f_x005f_x0006_____"/>
      <sheetName val="_BQ-FORM.xl_x005f_x0006__Ổ__"/>
      <sheetName val="BQ ARS"/>
      <sheetName val="BoQ"/>
      <sheetName val="_BQ-FORM.xl??_x005f_x005f_x005f_x0000__x005"/>
      <sheetName val="_BQ-FORM.xl_x005f_x005f_x005f_x0006__???"/>
      <sheetName val="[BQ-FORM.xl턐ワ_x005f_x005f_x005f_x0000__x005"/>
      <sheetName val="[BQ-FORM.xl_x005f_x005f_x005f_x0006__x005f_x005f_"/>
      <sheetName val="-FORM.xl??_x005f_x005f_x005f_x0000__x005f_x005f_x"/>
      <sheetName val="[BQ-FORM.xl_x005f_x005f_x005f_x0006_?۸ݼ࢈"/>
      <sheetName val="[BQ-FORM.xl??_x005f_x005f_x005f_x0000__x005"/>
      <sheetName val="[BQ-FORM.xl_x005f_x005f_x005f_x0006_????"/>
      <sheetName val="[BQ-FORM.xl턐ワ_x005f_x0000_帐ᾚ"/>
      <sheetName val="[BQ-FORM.xl_x005f_x0006__x005f_x0000_Ổ_x000"/>
      <sheetName val="[BQ-FORM.xl_x005f_x0006_?Ổ??"/>
      <sheetName val="[BQ-FORM.xl??_x005f_x0000_??"/>
      <sheetName val="[BQ-FORM.xl_x005f_x0006__x005f_x0000_?_x000"/>
      <sheetName val="_BQ-FORM.xl턐ワ_x005f_x0000_帐ᾚ"/>
      <sheetName val="_BQ-FORM.xl_x005f_x0006__x005f_x0000_Ổ_x000"/>
      <sheetName val="_BQ-FORM.xl___x005f_x0000___"/>
      <sheetName val="_BQ-FORM.xl_x005f_x0006__x005f_x0000___x000"/>
      <sheetName val="_BQ-FORM.xl_x005f_x0006__?__"/>
      <sheetName val="?_x005f_x005f_x005f_x0000__x005f_x005f_x005f_x0000__x00"/>
      <sheetName val="xl_x005f_x005f_x005f_x0006__x005f_x005f_x005f_x0000_???"/>
      <sheetName val="0000__x005f_x005f_x005f_x0000__x005f_x005f_x005f_x0000_"/>
      <sheetName val="xl_x005f_x005f_x005f_x0006__x005f_x005f_x005f_x0000____"/>
      <sheetName val="__x005f_x005f_x005f_x0000__x005f_x005f_x005f_x0000__x00"/>
      <sheetName val="[BQ-FORM.xl턐ワ_x0000_ҡ"/>
      <sheetName val="[BQ-FORM.xl_x0006__x0000__x0000__x0000__x0000_"/>
      <sheetName val="_BQ-FORM.xl턐ワ_x005f_x0000_"/>
      <sheetName val="_BQ-FORM.xl턐ワ_x005f_x005f_x005f_x005f_x005f"/>
      <sheetName val="_BQ-FORM.xl_x005f_x005f_x005f_x005f_x005f_x005f_x"/>
      <sheetName val="_BQ-FORM.xl___x005f_x0000_"/>
      <sheetName val="-FORM.xl___x005f_x005f_x005f_x005f_x005f_x005f_x0"/>
      <sheetName val="_BQ-FORM.xl___x005f_x005f_x005f_x005f_x005f"/>
      <sheetName val="_BQ-FORM.xl_x005f_x005f_x005f_x0006__Ổ__"/>
      <sheetName val="_BQ-FORM.xl턐ワ_x005f_x005f_x005f_x0000_帐ᾚ"/>
      <sheetName val="_BQ-FORM.xl___x005f_x005f_x005f_x0000___"/>
      <sheetName val="SAP"/>
      <sheetName val="BAG-2"/>
      <sheetName val="Rekapitulasi"/>
      <sheetName val="Estimate"/>
      <sheetName val="Rekap Addendum"/>
      <sheetName val="_BQ-FORM.xl??_x005f_x0000_??"/>
      <sheetName val="_BQ-FORM.xl_x005f_x0006__x005f_x0000_?_x000"/>
      <sheetName val="Met_Pas Batu"/>
      <sheetName val="Met_ Minor"/>
      <sheetName val="[BQ-FORM.xl턐ワ?ҡ"/>
      <sheetName val="SITE-E"/>
      <sheetName val="_BQ-FORM.xl턐ワ_x005f_x005f_x005f_x0000_"/>
      <sheetName val="_BQ-FORM.xl___x005f_x005f_x005f_x0000_"/>
      <sheetName val="_BQ-FORM.xl??_x005f_x0000_"/>
      <sheetName val="_BQ-FORM.xl??_x005f_x005f_x005f_x005f_x005f"/>
      <sheetName val="_BQ-FORM.xl_x005f_x005f_x005f_x0006__?__"/>
      <sheetName val="_BQ-FORM.xl??_x005f_x005f_x005f_x0000_??"/>
      <sheetName val="_BQ-FORM.xl턐ワ_ҡ"/>
      <sheetName val="[BQ-FORM.xl턐ワ_x005f_x0000_"/>
      <sheetName val="[BQ-FORM.xl??_x005f_x0000_"/>
      <sheetName val="[BQ-FORM.xl턐ワ_x005f_x005f_x005f_x005f_x005f"/>
      <sheetName val="[BQ-FORM.xl_x005f_x005f_x005f_x005f_x005f_x005f_x"/>
      <sheetName val="[BQ-FORM.xl턐ワ_x005f_x0000_ҡ"/>
      <sheetName val="[BQ-FORM.xl_x005f_x0006__x005f_x0000__x0000"/>
      <sheetName val="-FORM.xl??_x005f_x005f_x005f_x005f_x005f_x005f_x0"/>
      <sheetName val="[BQ-FORM.xl??_x005f_x005f_x005f_x005f_x005f"/>
      <sheetName val="[BQ-FORM.xl턐ワ_x005f_x005f_x005f_x0000_帐ᾚ"/>
      <sheetName val="[BQ-FORM.xl_x005f_x005f_x005f_x0006_?Ổ??"/>
      <sheetName val="[BQ-FORM.xl??_x005f_x005f_x005f_x0000_??"/>
      <sheetName val="Material"/>
      <sheetName val="_BQ-FORM.xl턐ワ_x0000__x0000__x00"/>
      <sheetName val="_BQ-FORM.xl_x0006__x0000_۸ݼ࢈"/>
      <sheetName val="-FORM.xl___x0000__x0000__x0000_"/>
      <sheetName val="_BQ-FORM.xl_x0006__x0000____"/>
      <sheetName val="_BQ-FORM.xl___x0000__x0000__x00"/>
      <sheetName val="_BQ-FORM.xl턐ワ_x005f_x0000__x005"/>
      <sheetName val="_BQ-FORM.xl___x005f_x0000__x005"/>
      <sheetName val="_BQ-FORM.xl턐ワ_x0000_帐ᾚ"/>
      <sheetName val="_BQ-FORM.xl_x0006__x0000_Ổ_x000"/>
      <sheetName val="_BQ-FORM.xl_x005f_x0006__"/>
      <sheetName val="-FORM.xl___x005f_x0000__x"/>
      <sheetName val="_BQ-FORM.xl턐ワ_x005f_x0000_ҡ"/>
      <sheetName val="_BQ-FORM.xl_x005f_x0006__x005f_x0000__x0000"/>
      <sheetName val="Agregat Halus &amp; Kasar"/>
      <sheetName val="-FORM.xl__"/>
      <sheetName val="_BQ-FORM.xl턐ワ??_x00"/>
      <sheetName val="_BQ-FORM.xl_x0006_?۸ݼ࢈"/>
      <sheetName val="-FORM.xl__???"/>
      <sheetName val="_BQ-FORM.xl_x0006_?___"/>
      <sheetName val="_BQ-FORM.xl__??_x00"/>
      <sheetName val="_BQ-FORM.xl턐ワ?帐ᾚ"/>
      <sheetName val="_BQ-FORM.xl_x0006_?Ổ_x000"/>
      <sheetName val="analisa Str"/>
      <sheetName val="rekap"/>
      <sheetName val="_BQ-FORM.xl턐ワ?_x005"/>
      <sheetName val="_BQ-FORM.xl_x0006__"/>
      <sheetName val="-FORM.xl__?_x"/>
      <sheetName val="Lt. 1 (A)"/>
      <sheetName val="PESANTREN"/>
      <sheetName val="G"/>
      <sheetName val="Curup"/>
      <sheetName val="Prabu"/>
      <sheetName val="On Time"/>
      <sheetName val="harsat"/>
      <sheetName val="IPL_SCHEDULE"/>
      <sheetName val="Std-Prod KS"/>
      <sheetName val="MASTER_INPUT"/>
      <sheetName val="anal"/>
      <sheetName val="struktur"/>
      <sheetName val="BQTOLTP"/>
      <sheetName val="_BQ-FORM.xl__?__"/>
      <sheetName val="_BQ-FORM.xl_x0006_?__x000"/>
      <sheetName val="__x005f_x0000__x005f_x0000__x00"/>
      <sheetName val="xl_x005f_x0006__x005f_x0000____"/>
      <sheetName val="0000__x005f_x0000__x005f_x0000_"/>
      <sheetName val="_BQ-FORM.xl턐ワ?"/>
      <sheetName val="_BQ-FORM.xl턐ワ_x005f_x005f_x005f"/>
      <sheetName val="_BQ-FORM.xl__?"/>
      <sheetName val="_BQ-FORM.xl___x005f_x005f_x005f"/>
      <sheetName val="__x005f_x005f_x005f_x0000__x005"/>
      <sheetName val="xl_x005f_x005f_x005f_x0006__x00"/>
      <sheetName val="0000__x005f_x005f_x005f_x0000__"/>
      <sheetName val="_BQ-FORM.xl턐ワ?ҡ"/>
      <sheetName val="_BQ-FORM.xl_x0006_?_x0000"/>
      <sheetName val="_BQ-FORM.xl_x005f_x005f_x"/>
      <sheetName val="-FORM.xl___x005f_x005f_x0"/>
      <sheetName val="?_x005f_x005f_x005f_x005f_x005f_x005f_x005f_x0000__x005"/>
      <sheetName val="xl_x005f_x005f_x005f_x005f_x005f_x005f_x005f_x0006__x00"/>
      <sheetName val="0000__x005f_x005f_x005f_x005f_x005f_x005f_x005f_x0000__"/>
      <sheetName val="__x005f_x005f_x005f_x005f_x005f_x005f_x005f_x0000__x005"/>
      <sheetName val="_BQ-FORM.xl턐ワ_x0000__x005"/>
      <sheetName val="-FORM.xl___x0000__x"/>
      <sheetName val="_BQ-FORM.xl___x0000___"/>
      <sheetName val="_BQ-FORM.xl_x0006__x0000___x000"/>
      <sheetName val="_BQ-FORM.xl턐ワ_x0000_"/>
      <sheetName val="_BQ-FORM.xl___x0000_"/>
      <sheetName val="_BQ-FORM.xl턐ワ_x0000_ҡ"/>
      <sheetName val="_BQ-FORM.xl_x0006__x0000__x0000"/>
      <sheetName val="BQBAS"/>
      <sheetName val="csr"/>
      <sheetName val="transportasi"/>
      <sheetName val="Plumbing"/>
      <sheetName val="_BQ-FORM.xl턐ワ___x00"/>
      <sheetName val="-FORM.xl_____"/>
      <sheetName val="_BQ-FORM.xl_____x00"/>
      <sheetName val="_BQ-FORM.xl_x0006__Ổ_x000"/>
      <sheetName val="_BQ-FORM.xl_x0006____x000"/>
      <sheetName val="Basic P"/>
      <sheetName val="UPH,BHN,ALT"/>
      <sheetName val="Kolom"/>
      <sheetName val="Bill of Quantity"/>
      <sheetName val="TB"/>
      <sheetName val="PileCap"/>
      <sheetName val="TJ1Q47"/>
      <sheetName val="_BQ-FORM.xl_x005f_x005f_x005f_x0006__"/>
      <sheetName val="-FORM.xl___x005f_x005f_x005f_x0000__x"/>
      <sheetName val="REKAP A BESAR"/>
      <sheetName val="h-013211-2"/>
      <sheetName val="MENU"/>
      <sheetName val="DAPRO"/>
      <sheetName val="HELP"/>
      <sheetName val="CHECKLIST"/>
      <sheetName val="RESUME"/>
      <sheetName val="SBDY"/>
      <sheetName val="BL"/>
      <sheetName val="FINAL"/>
      <sheetName val="RAB Ekstern"/>
      <sheetName val="Rekap Ekstern"/>
      <sheetName val="ANHARSAT"/>
      <sheetName val="SCHD"/>
      <sheetName val="PROD ALAT"/>
      <sheetName val="BANK DT"/>
      <sheetName val="KOMPOSISI"/>
      <sheetName val="BBM"/>
      <sheetName val="ANALISA KEB ALAT"/>
      <sheetName val="KOEF ALAT"/>
      <sheetName val="KOEF TANAH"/>
      <sheetName val="KONF VOL"/>
      <sheetName val="BANK PROD ALAT"/>
      <sheetName val=" Rekap"/>
      <sheetName val="BQ EXTERN"/>
      <sheetName val="REKAP RAB"/>
      <sheetName val="BQ EE"/>
      <sheetName val="Kode SD"/>
      <sheetName val="SUM OF QTY"/>
      <sheetName val="BASIC PRICE"/>
      <sheetName val="Divisi 3"/>
      <sheetName val="Divisi 4"/>
      <sheetName val="Divisi 5"/>
      <sheetName val="Divisi 6"/>
      <sheetName val="Divisi 7"/>
      <sheetName val="an-satuan"/>
      <sheetName val="Resume Batu"/>
      <sheetName val="Survey"/>
      <sheetName val="Saluran"/>
      <sheetName val="ProdukAlat"/>
      <sheetName val="Sheet1"/>
      <sheetName val="Sheet2"/>
      <sheetName val="skedul"/>
      <sheetName val="Sheet3"/>
      <sheetName val="NP (2)"/>
      <sheetName val="kalibrasi-Tank"/>
      <sheetName val="uraian analisa"/>
      <sheetName val="dasar"/>
      <sheetName val="Galian 1"/>
      <sheetName val="Div2"/>
      <sheetName val="RAB_AR&amp;STR2"/>
      <sheetName val="B_-_Norelec2"/>
      <sheetName val="[BQ-FORM_xl턐ワ???2"/>
      <sheetName val="_BQ-FORM_xl턐ワ2"/>
      <sheetName val="[BQ-FORM_xl턐ワ_x005f_x0000__x005f_x0000__x00"/>
      <sheetName val="_BQ-FORM.xl턐ワ__x005"/>
      <sheetName val="-FORM.xl____x"/>
      <sheetName val="_BQ-FORM.xl_x0006___x0000"/>
      <sheetName val="__x005f_x005f_x005f_x005f_x005f"/>
      <sheetName val="xl_x005f_x005f_x005f_x005f_x005"/>
      <sheetName val="0000__x005f_x005f_x005f_x005f_x"/>
      <sheetName val="_BQ-FORM_xl턐ワ___2"/>
      <sheetName val="_BQ-FORM_xl턐ワ_x005f_x0000__x005"/>
      <sheetName val="_BQ-FORM.xl턐ワ_x005f_x005f_x005f_x0000_ҡ"/>
      <sheetName val="I_KAMAR"/>
      <sheetName val="8LT 12"/>
      <sheetName val="HARGA ALAT"/>
      <sheetName val="BASIC"/>
      <sheetName val="Kuantitas &amp; Harga"/>
      <sheetName val="Analisa (me)"/>
      <sheetName val="[BQ-FORM_xl_x005f_x0006__x005f_x0000_۸ݼ࢈"/>
      <sheetName val="-FORM_xl??_x005f_x0000__x005f_x0000__x005f_x0000_"/>
      <sheetName val="[BQ-FORM_xl_x005f_x0006__x005f_x0000_???"/>
      <sheetName val="_BQ-FORM_xl턐ワ_x005f_x0000__x005f_x0000__x00"/>
      <sheetName val="_BQ-FORM_xl_x005f_x0006__x005f_x0000_۸ݼ࢈"/>
      <sheetName val="_BQ-FORM_xl_x005f_x0006__۸ݼ࢈"/>
      <sheetName val="_BQ-FORM_xl_x005f_x0006_"/>
      <sheetName val="Cover_Daf-2"/>
      <sheetName val="_BQ-FORM_xl턐ワ_x005f_x005f_x005f_x0000__x005"/>
      <sheetName val="_BQ-FORM_xl_x005f_x005f_x005f_x0006__x005f_x005f_"/>
      <sheetName val="_BQ-FORM_xl___x005f_x0000__x005f_x0000__x00"/>
      <sheetName val="_BQ-FORM_xl_x005f_x0006__x005f_x0000____"/>
      <sheetName val="_BQ-FORM_xl_x005f_x0006_____"/>
      <sheetName val="-FORM_xl___x005f_x005f_x005f_x0000__x005f_x005f_x"/>
      <sheetName val="_BQ-FORM_xl_x005f_x005f_x005f_x0006__۸ݼ࢈"/>
      <sheetName val="_BQ-FORM_xl_x005f_x005f_x005f_x0006_"/>
      <sheetName val="[BQ-FORM_xl_x005f_x0006_?۸ݼ࢈"/>
      <sheetName val="[BQ-FORM_xl턐ワ帐ᾚ"/>
      <sheetName val="[BQ-FORM_xlỔ"/>
      <sheetName val="_BQ-FORM_xl??_x005f_x0000__x005f_x0000__x00"/>
      <sheetName val="_BQ-FORM_xl_x005f_x0006__x005f_x0000_???"/>
      <sheetName val="_BQ-FORM_xl_x005f_x0006__???"/>
      <sheetName val="[BQ-FORM_xl??_x005f_x0000__x005f_x0000__x00"/>
      <sheetName val="[BQ-FORM_xl_x005f_x0006_????"/>
      <sheetName val="[BQ-FORM_xl턐ワ?帐ᾚ"/>
      <sheetName val="[BQ-FORM_xl?Ổ??"/>
      <sheetName val="[BQ-FORM_xl?"/>
      <sheetName val="-FORM_xl___x005f_x0000__x005f_x0000__x005f_x0000_"/>
      <sheetName val="_BQ-FORM_xl턐ワ_帐ᾚ"/>
      <sheetName val="_BQ-FORM_xl_Ổ__"/>
      <sheetName val="Cash_Flow_bulanan"/>
      <sheetName val="[BQ-FORM.xl턐ワ_x005f_x005f_x005f_x0000_ҡ"/>
      <sheetName val="[BQ-FORM.xl턐ワ_x005f_x005f_x005f_x0000_"/>
      <sheetName val="4-Basic Price"/>
      <sheetName val="DKH"/>
      <sheetName val="Volume"/>
      <sheetName val="Alat"/>
      <sheetName val="C-FLOW JUNI"/>
      <sheetName val="RWD-02"/>
      <sheetName val="[BQ-FORM.xl턐ワ"/>
      <sheetName val="[BQ-FORM.xl_x0006_"/>
      <sheetName val="[BQ-FORM.xl??"/>
      <sheetName val="Des"/>
      <sheetName val="harga dasar"/>
      <sheetName val="BAB_5_2_BiaLang"/>
      <sheetName val="Lamp-4 Sat-Das"/>
      <sheetName val="SAT-DAS"/>
      <sheetName val="5-ALAT(1)"/>
      <sheetName val="LR-DES-05"/>
      <sheetName val="LR-JUN-06"/>
      <sheetName val="alt bsr tahun 2007"/>
      <sheetName val="aN-suku"/>
      <sheetName val="harga dasar T-M-A"/>
      <sheetName val="5.NP"/>
      <sheetName val="LR-MAR-06"/>
      <sheetName val="3-DIV5"/>
      <sheetName val="quarry"/>
      <sheetName val="BARU-3"/>
      <sheetName val="BARU-4 "/>
      <sheetName val="LR-SPT-06"/>
      <sheetName val="schedule (2)"/>
      <sheetName val="PASOK"/>
      <sheetName val="_BQ-FORM.xl___x0000__x00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"/>
      <sheetName val="SUMPRO"/>
      <sheetName val="sex"/>
      <sheetName val="dbp-0601"/>
      <sheetName val="GTS I PS"/>
      <sheetName val="RAB"/>
      <sheetName val="BQ AC- SEMANAN"/>
      <sheetName val="I-KAMAR"/>
      <sheetName val="I_KAMAR"/>
      <sheetName val="boq"/>
      <sheetName val="AFORM-BQR"/>
      <sheetName val="Currency Rate"/>
      <sheetName val="BOW"/>
      <sheetName val="BQ_AC-_SEMANAN"/>
      <sheetName val="BID"/>
      <sheetName val="STR"/>
      <sheetName val="luar"/>
      <sheetName val="RINC hotel"/>
      <sheetName val="RINC FIN T4 "/>
      <sheetName val="RINC FIN T4  _3_"/>
      <sheetName val="RINC FIN T4  _2_"/>
      <sheetName val="PROTECTION "/>
      <sheetName val="GTS_I_PS"/>
      <sheetName val="Currency_Rate"/>
      <sheetName val="AC"/>
      <sheetName val="capacity"/>
      <sheetName val="Man power"/>
      <sheetName val="Markup"/>
      <sheetName val="GTS_I_PS1"/>
      <sheetName val="BQ_AC-_SEMANAN1"/>
      <sheetName val="Currency_Rate1"/>
      <sheetName val="Cash Flow bulanan"/>
      <sheetName val="Rekap RAB_kl"/>
      <sheetName val="RAB_KL"/>
      <sheetName val="Rekap RAB_Amd"/>
      <sheetName val="RAB_Amd"/>
      <sheetName val="REKAP_Dftr_Kuan_Hrg_Amd"/>
      <sheetName val="Dftr_Kuan_Hrg Amd"/>
      <sheetName val="A"/>
      <sheetName val="bahan-mos"/>
      <sheetName val="LISTRIK"/>
      <sheetName val="F ALARM"/>
      <sheetName val="p_luar"/>
      <sheetName val="fin SB"/>
      <sheetName val="FIN PARKIR"/>
      <sheetName val="daffin"/>
      <sheetName val="Ch"/>
      <sheetName val="SDY"/>
      <sheetName val="Perhitungan RAB"/>
      <sheetName val="Analisa"/>
      <sheetName val="Rencana Anggaran Biaya"/>
      <sheetName val="Harga Satuan"/>
      <sheetName val="대비표"/>
      <sheetName val="SAP"/>
      <sheetName val="r.tank"/>
      <sheetName val="prelim"/>
      <sheetName val="L-Mechanical"/>
      <sheetName val="Kanan"/>
      <sheetName val="ANA"/>
      <sheetName val="AHAS1"/>
      <sheetName val="Z"/>
      <sheetName val="Cash2"/>
      <sheetName val="TENAGA"/>
      <sheetName val="Rekapitulasi"/>
      <sheetName val="Menu"/>
      <sheetName val="Daf Harga"/>
      <sheetName val="Bill"/>
      <sheetName val="Rekap Bill"/>
      <sheetName val="An_ Harga"/>
      <sheetName val="schtng"/>
      <sheetName val="schbhn"/>
      <sheetName val="schalt"/>
      <sheetName val="Plat"/>
      <sheetName val="dasboard"/>
      <sheetName val="AHS_Kusen"/>
      <sheetName val="harsat&amp;upah"/>
      <sheetName val="HARSAT"/>
      <sheetName val="LOADDAT"/>
      <sheetName val="Bill.1.VAC-Supply-A"/>
      <sheetName val="PNT"/>
      <sheetName val="Rekap Addendum"/>
      <sheetName val="Basic Price"/>
      <sheetName val="Agregat Halus _ Kasar"/>
      <sheetName val="Peralatan"/>
      <sheetName val="div 8"/>
      <sheetName val="div 2"/>
      <sheetName val="div 3"/>
      <sheetName val="div 4"/>
      <sheetName val="div 5"/>
      <sheetName val="div 6"/>
      <sheetName val="div 7"/>
      <sheetName val="div 9"/>
      <sheetName val="L4_PemelRutin"/>
      <sheetName val="Rekap Biaya"/>
      <sheetName val="Informasi"/>
      <sheetName val="Rek_SA"/>
      <sheetName val="ES_T_B_C"/>
      <sheetName val="jadw"/>
      <sheetName val="H.Satuan"/>
      <sheetName val="BAG_2"/>
      <sheetName val="INDEKS"/>
      <sheetName val="JABATAN"/>
      <sheetName val="DATA"/>
      <sheetName val="BANGUNAN PENUNJANG"/>
      <sheetName val="TOTAL"/>
      <sheetName val="Harsat Bahan"/>
      <sheetName val="Harsat Upah"/>
      <sheetName val="BQ ARS"/>
      <sheetName val="SAT-BHN"/>
      <sheetName val="struktur tdk dipakai"/>
      <sheetName val="luar Apart"/>
      <sheetName val="Anal"/>
      <sheetName val="RAB-NEGO"/>
      <sheetName val="Bill rekap"/>
      <sheetName val="Urai _Resap pengikat"/>
      <sheetName val="STAF"/>
      <sheetName val="COVER"/>
      <sheetName val="GTS_I_PS2"/>
      <sheetName val="BQ_AC-_SEMANAN2"/>
      <sheetName val="Currency_Rate2"/>
      <sheetName val="Man_power"/>
      <sheetName val="Perm. Test"/>
      <sheetName val="tifico"/>
      <sheetName val="Kolom UT"/>
      <sheetName val="Public Area"/>
      <sheetName val="BM"/>
      <sheetName val="Material"/>
      <sheetName val="Perhit.Alat"/>
      <sheetName val="Hitung"/>
      <sheetName val="NP"/>
      <sheetName val="Sheet9"/>
      <sheetName val="安装"/>
      <sheetName val="Daf 1"/>
      <sheetName val="VAC-1"/>
      <sheetName val="L-TIGA"/>
      <sheetName val="Man Power &amp; Comp"/>
      <sheetName val="TE TS FA LAN MATV"/>
      <sheetName val="Grand summary"/>
      <sheetName val="Hsatuan-OK"/>
      <sheetName val="Div2"/>
      <sheetName val="Har Sat"/>
      <sheetName val="磨煤加压"/>
      <sheetName val="PRICES"/>
      <sheetName val="rcnpdp"/>
      <sheetName val="TJ1Q47"/>
      <sheetName val="harga"/>
      <sheetName val="upah"/>
      <sheetName val="DKH"/>
      <sheetName val="Data basic price jgan diprint"/>
      <sheetName val="MP-PLAN"/>
      <sheetName val="EE-PROP"/>
      <sheetName val="Kuantitas &amp; Harga"/>
      <sheetName val="GTS_I_PS3"/>
      <sheetName val="BQ_AC-_SEMANAN3"/>
      <sheetName val="Currency_Rate3"/>
      <sheetName val="fin_SB"/>
      <sheetName val="FIN_PARKIR"/>
      <sheetName val="RINC_FIN_T4_"/>
      <sheetName val="r_tank"/>
      <sheetName val="RINC_FIN_T4___3_"/>
      <sheetName val="RINC_FIN_T4___2_"/>
      <sheetName val="Cash_Flow_bulanan"/>
      <sheetName val="F_ALARM"/>
      <sheetName val="RINC_hotel"/>
      <sheetName val="PROTECTION_"/>
      <sheetName val="Man_power1"/>
      <sheetName val="Rekap_RAB_kl"/>
      <sheetName val="Rekap_RAB_Amd"/>
      <sheetName val="Dftr_Kuan_Hrg_Amd"/>
      <sheetName val="Perhitungan_RAB"/>
      <sheetName val="Rencana_Anggaran_Biaya"/>
      <sheetName val="Harga_Satuan"/>
      <sheetName val="Daf_Harga"/>
      <sheetName val="Rekap_Bill"/>
      <sheetName val="An__Harga"/>
      <sheetName val="Rekap_Addendum"/>
      <sheetName val="Bill_1_VAC-Supply-A"/>
      <sheetName val="BANGUNAN_PENUNJANG"/>
      <sheetName val="Basic_Price"/>
      <sheetName val="Agregat_Halus___Kasar"/>
      <sheetName val="div_8"/>
      <sheetName val="div_2"/>
      <sheetName val="div_3"/>
      <sheetName val="div_4"/>
      <sheetName val="div_5"/>
      <sheetName val="div_6"/>
      <sheetName val="div_7"/>
      <sheetName val="div_9"/>
      <sheetName val="Rekap_Biaya"/>
      <sheetName val="Harsat_Bahan"/>
      <sheetName val="Harsat_Upah"/>
      <sheetName val="BQ_ARS"/>
      <sheetName val="Kolom_UT"/>
      <sheetName val="Perhit_Alat"/>
      <sheetName val="Urai__Resap_pengikat"/>
      <sheetName val="Grand_summary"/>
      <sheetName val="Public_Area"/>
      <sheetName val="Daf_1"/>
      <sheetName val="H_Satuan"/>
      <sheetName val="Har_Sat"/>
      <sheetName val="struktur_tdk_dipakai"/>
      <sheetName val="luar_Apart"/>
      <sheetName val="Bill_rekap"/>
      <sheetName val="Perm__Test"/>
      <sheetName val="Man_Power_&amp;_Comp"/>
      <sheetName val="TE_TS_FA_LAN_MATV"/>
      <sheetName val="Data_basic_price_jgan_diprint"/>
      <sheetName val="Kuantitas_&amp;_Harga"/>
      <sheetName val="Jurnal"/>
      <sheetName val="bq analisa"/>
      <sheetName val="Galian 1"/>
      <sheetName val="CBD"/>
      <sheetName val="An HarSatPek"/>
      <sheetName val="Sat Bah &amp; Up"/>
      <sheetName val="Struk"/>
      <sheetName val="hrg dasar"/>
      <sheetName val="rekap1"/>
      <sheetName val="DIV.1"/>
      <sheetName val="PRD 01-6(I-II)"/>
      <sheetName val="PRD 01-7 alat"/>
      <sheetName val="BASIC"/>
      <sheetName val="EVAL-ANAL"/>
      <sheetName val="MAP"/>
      <sheetName val="div-6"/>
      <sheetName val="RKP"/>
      <sheetName val="div-2"/>
      <sheetName val="Ana. PU"/>
      <sheetName val="5-ALAT(1)"/>
      <sheetName val="4-Basic Price"/>
      <sheetName val="Rekap"/>
      <sheetName val="SITE-E"/>
      <sheetName val="Progress"/>
      <sheetName val="skejul"/>
      <sheetName val="per span 35"/>
      <sheetName val="ana_san"/>
      <sheetName val="Analisa Str"/>
      <sheetName val="Sheet1"/>
      <sheetName val="Electrikal"/>
      <sheetName val="Elektronik"/>
      <sheetName val="Plumbing"/>
      <sheetName val="Fire Fighting"/>
      <sheetName val="Item Kompensasi"/>
      <sheetName val="schedule"/>
      <sheetName val="Penawaran"/>
      <sheetName val="ANALISA PEK.UMUM"/>
      <sheetName val="BAHAN"/>
      <sheetName val="ANALISA KONST BTN"/>
      <sheetName val="Estimate"/>
      <sheetName val="Rincian"/>
      <sheetName val="HARGA AT"/>
      <sheetName val="RAB-ME"/>
      <sheetName val="Ahs.2"/>
      <sheetName val="Ahs.1"/>
      <sheetName val="Bill of Qty"/>
      <sheetName val="Agregat Halus &amp; Kasar"/>
      <sheetName val="351BQMCN"/>
      <sheetName val="BasicPrice"/>
      <sheetName val="AnConW"/>
      <sheetName val="AnEarthW"/>
      <sheetName val="AnStoneW"/>
      <sheetName val="Input Data"/>
      <sheetName val="UPAH BAHAN"/>
      <sheetName val="NET?"/>
      <sheetName val="BQ?"/>
      <sheetName val="Tender Review"/>
      <sheetName val="#REF"/>
      <sheetName val="DONGIA"/>
      <sheetName val="dtxl"/>
      <sheetName val="TONGKE-HT"/>
      <sheetName val="phuluc1"/>
      <sheetName val="lam-moi"/>
      <sheetName val="chitimc"/>
      <sheetName val="THPDMoi  (2)"/>
      <sheetName val="giathanh1"/>
      <sheetName val="t-h HA THE"/>
      <sheetName val="CHITIET VL-NC-TT -1p"/>
      <sheetName val="dongia (2)"/>
      <sheetName val="TONG HOP VL-NC TT"/>
      <sheetName val="TH XL"/>
      <sheetName val="gtrinh"/>
      <sheetName val="thao-go"/>
      <sheetName val="TONG HOP VL-NC"/>
      <sheetName val="chitiet"/>
      <sheetName val="TONGKE3p "/>
      <sheetName val="TH VL, NC, DDHT Thanhphuoc"/>
      <sheetName val="DON GIA"/>
      <sheetName val="LKVL-CK-HT-GD1"/>
      <sheetName val="TNHCHINH"/>
      <sheetName val="CHITIET VL-NC"/>
      <sheetName val="Elec_ins"/>
      <sheetName val="Elec-ins"/>
      <sheetName val="DG"/>
      <sheetName val="COVERUSRP"/>
      <sheetName val="SITE"/>
      <sheetName val="ESCOND"/>
      <sheetName val="BQUSRP"/>
      <sheetName val="Kolom"/>
      <sheetName val="Bill of Quantity"/>
      <sheetName val="PileCap"/>
      <sheetName val="TB"/>
      <sheetName val="daf-3(OK)"/>
      <sheetName val="BQ-E20-02(Rp)"/>
      <sheetName val="daf-7(OK)"/>
      <sheetName val="DAF-2"/>
      <sheetName val="bahan "/>
      <sheetName val="ANALISA SNI'13 "/>
      <sheetName val="STRUCTURE"/>
      <sheetName val="kin_OLP_xxx"/>
      <sheetName val="BUSWAY"/>
      <sheetName val="Harsat.Alat"/>
      <sheetName val="MAPP"/>
      <sheetName val="anls"/>
      <sheetName val="HSD"/>
      <sheetName val="FAKTOR"/>
      <sheetName val="daf isi (xre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 refreshError="1"/>
      <sheetData sheetId="251"/>
      <sheetData sheetId="252" refreshError="1"/>
      <sheetData sheetId="253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Flow bulanan"/>
      <sheetName val="Cash Flow bulanan (2)"/>
      <sheetName val="Cash Flow bulanan (3)"/>
      <sheetName val="BQ_STRUKTUR"/>
      <sheetName val="HB "/>
      <sheetName val="Rincian"/>
      <sheetName val="Material"/>
      <sheetName val="ESCON"/>
      <sheetName val="I-KAMAR"/>
      <sheetName val="listplank"/>
      <sheetName val="sanitary"/>
      <sheetName val="instalasi air bersih"/>
      <sheetName val="instalasi air kotor_bekas"/>
      <sheetName val="paving"/>
      <sheetName val="I_KAMAR"/>
      <sheetName val="daffin"/>
      <sheetName val="anal"/>
      <sheetName val="jadw"/>
      <sheetName val="H.Satuan"/>
      <sheetName val="VAC-1"/>
      <sheetName val="r.tank"/>
      <sheetName val="prelim"/>
      <sheetName val="TJ1Q47"/>
      <sheetName val="AC"/>
      <sheetName val="SAP"/>
      <sheetName val="Menu"/>
      <sheetName val="Daf Harga"/>
      <sheetName val="Bill"/>
      <sheetName val="Rekap Bill"/>
      <sheetName val="An_ Harga"/>
      <sheetName val="Mat.Mek"/>
      <sheetName val="Duct"/>
      <sheetName val="OHD"/>
      <sheetName val="ahsAC"/>
      <sheetName val="Rekapitulasi"/>
      <sheetName val="BQ"/>
      <sheetName val="ANALISA"/>
      <sheetName val="Rekap Addendum"/>
      <sheetName val="struktur tdk dipakai"/>
      <sheetName val="Py.Schedule"/>
      <sheetName val="RAB_KL"/>
      <sheetName val="Rekap RAB_Amd"/>
      <sheetName val="RAB_Amd"/>
      <sheetName val="REKAP_Dftr_Kuan_Hrg_Amd"/>
      <sheetName val="Dftr_Kuan_Hrg Amd"/>
      <sheetName val="UPAH&amp;BHN"/>
      <sheetName val="ahs_utama"/>
      <sheetName val="boq"/>
      <sheetName val="Sheet9"/>
      <sheetName val="Rekap"/>
      <sheetName val="BAG_2"/>
      <sheetName val="Urai _Resap pengikat"/>
      <sheetName val="bahan-mos"/>
      <sheetName val="SAT-BHN"/>
      <sheetName val="TE TS FA LAN MATV"/>
      <sheetName val=" "/>
      <sheetName val="내역표지"/>
      <sheetName val="TOWN"/>
      <sheetName val="Bill_1_VAC_Supply_A"/>
      <sheetName val="PROTECTION "/>
      <sheetName val="Hrg.Sat"/>
      <sheetName val="s-curve BP05 (7)"/>
      <sheetName val="HASAT"/>
      <sheetName val="Jadwal"/>
      <sheetName val="RAB MEK 15 M MB "/>
      <sheetName val="Hsatuan-OK"/>
      <sheetName val="A"/>
      <sheetName val="AHS"/>
      <sheetName val="Rate"/>
      <sheetName val="STR"/>
      <sheetName val="Statprod gab"/>
      <sheetName val="met bab3"/>
      <sheetName val="anal bab8"/>
      <sheetName val="harga bahan"/>
      <sheetName val="harga "/>
      <sheetName val="D_6"/>
      <sheetName val="D_7"/>
      <sheetName val="Bill.1.VAC-Supply-A"/>
      <sheetName val="ttn"/>
      <sheetName val="TOTAL RKP "/>
      <sheetName val="Basic DT"/>
      <sheetName val="Data UPA"/>
      <sheetName val="JAD-PEL"/>
      <sheetName val="TOTAL"/>
      <sheetName val="DAFTAR 7"/>
      <sheetName val="DAFTAR_8"/>
      <sheetName val="ALAT1"/>
      <sheetName val="BASIC"/>
      <sheetName val="schbhn"/>
      <sheetName val="schalt"/>
      <sheetName val="schtng"/>
      <sheetName val="PROD15_5"/>
      <sheetName val="sumber"/>
      <sheetName val="ANALISA PEK.UMUM"/>
      <sheetName val="BAHAN"/>
      <sheetName val="ANALISA KONST BTN"/>
      <sheetName val="Basic Price"/>
      <sheetName val="61004"/>
      <sheetName val="61005"/>
      <sheetName val="61006"/>
      <sheetName val="61007"/>
      <sheetName val="61008"/>
      <sheetName val="bau"/>
      <sheetName val="UPH,BHN,ALT"/>
      <sheetName val="Analis harga"/>
      <sheetName val="Mob"/>
      <sheetName val="D7"/>
      <sheetName val="ANTEK-1"/>
      <sheetName val="ORET2AN"/>
      <sheetName val="harsat"/>
      <sheetName val="RAB AR&amp;STR"/>
      <sheetName val="Bill rekap"/>
      <sheetName val="Bill of Qty"/>
      <sheetName val="Analisa Alat Berat"/>
      <sheetName val="harga"/>
      <sheetName val="Kolom"/>
      <sheetName val="PileCap"/>
      <sheetName val="TB"/>
      <sheetName val="No.5. Summary by Building"/>
      <sheetName val="No.5.1. Elect.-A Dept."/>
      <sheetName val="FORM X COST"/>
      <sheetName val="S - Curve"/>
      <sheetName val="Spin"/>
      <sheetName val="CIVIL-1"/>
      <sheetName val="NET?"/>
      <sheetName val="BQ?"/>
      <sheetName val="???1"/>
      <sheetName val="CIVIL_1"/>
      <sheetName val="PKK"/>
      <sheetName val="mat_me pipa"/>
      <sheetName val="Rekap Direct Cost"/>
      <sheetName val="BQ_E20_02_Rp_"/>
      <sheetName val="Rekap Prelim"/>
      <sheetName val="6_9D_W"/>
      <sheetName val="Harsat Bahan"/>
      <sheetName val="6_10__I"/>
      <sheetName val="3_DCS"/>
      <sheetName val="Bill of Qty MEP"/>
      <sheetName val="00_Jumlah Total"/>
      <sheetName val="00_Juml"/>
      <sheetName val="2_12PA"/>
      <sheetName val="ELEMENT SUM"/>
      <sheetName val="2_1P"/>
      <sheetName val="CNI"/>
      <sheetName val="2_3C"/>
      <sheetName val="2_4F"/>
      <sheetName val="Price Biaya Cadangan"/>
      <sheetName val="BQ_Rekapitulasi  Akhir"/>
      <sheetName val="Harsat Upah"/>
      <sheetName val="PLUMBING"/>
      <sheetName val="NET_"/>
      <sheetName val="BQ_"/>
      <sheetName val="___1"/>
      <sheetName val="HRG BHN"/>
      <sheetName val="SEX"/>
      <sheetName val="Ahs.2"/>
      <sheetName val="Ahs.1"/>
      <sheetName val="HRG BAHAN &amp; UPAH okk"/>
      <sheetName val="Analis Kusen okk"/>
      <sheetName val="EE-PROP"/>
      <sheetName val="Komp Piut"/>
      <sheetName val="L R"/>
      <sheetName val="CASH FLOW"/>
      <sheetName val="Plafon MK"/>
      <sheetName val="Real CF"/>
      <sheetName val="MixDsg"/>
      <sheetName val="Penjumlahan"/>
      <sheetName val="351BQMCN"/>
      <sheetName val="hrg dasar"/>
      <sheetName val="Split"/>
      <sheetName val="Mitsubishi"/>
      <sheetName val="COVER"/>
      <sheetName val="SCHEDULE"/>
      <sheetName val="DIVISI 3"/>
      <sheetName val="k250"/>
      <sheetName val="4-Basic Price"/>
      <sheetName val="Perm. Test"/>
      <sheetName val="PESANTREN"/>
      <sheetName val="G"/>
      <sheetName val="Curup"/>
      <sheetName val="Prabu"/>
      <sheetName val="On Time"/>
      <sheetName val="Eq.List-Spares (Unit Qty)"/>
      <sheetName val="Sch"/>
      <sheetName val="Kuantitas &amp; Harga"/>
      <sheetName val="DKH"/>
      <sheetName val="Sheet1"/>
      <sheetName val="Har Sat"/>
      <sheetName val="Analysis"/>
      <sheetName val="Rap"/>
      <sheetName val="Bill.2. PL - SUPPLY A"/>
      <sheetName val="Cash_Flow_bulanan"/>
      <sheetName val="Cash_Flow_bulanan_(2)"/>
      <sheetName val="Cash_Flow_bulanan_(3)"/>
      <sheetName val="HB_"/>
      <sheetName val="UPAH"/>
      <sheetName val="cargo"/>
      <sheetName val="NP"/>
    </sheetNames>
    <sheetDataSet>
      <sheetData sheetId="0" refreshError="1">
        <row r="203">
          <cell r="K203">
            <v>2.2364148522847514E-4</v>
          </cell>
          <cell r="L203">
            <v>4.4728297045695028E-4</v>
          </cell>
          <cell r="M203">
            <v>6.7092445568542542E-4</v>
          </cell>
          <cell r="N203">
            <v>8.9456594091390056E-4</v>
          </cell>
          <cell r="O203">
            <v>1.1182074261423757E-3</v>
          </cell>
          <cell r="P203">
            <v>1.3418489113708508E-3</v>
          </cell>
          <cell r="Q203">
            <v>1.565490396599326E-3</v>
          </cell>
          <cell r="R203">
            <v>1.7891318818278011E-3</v>
          </cell>
          <cell r="S203">
            <v>3.8117807028597368E-3</v>
          </cell>
          <cell r="T203">
            <v>5.8344295238916726E-3</v>
          </cell>
          <cell r="U203">
            <v>7.9815879399451218E-3</v>
          </cell>
          <cell r="V203">
            <v>1.0128746355998572E-2</v>
          </cell>
          <cell r="W203">
            <v>1.3481258732998342E-2</v>
          </cell>
          <cell r="X203">
            <v>1.6833771109998112E-2</v>
          </cell>
          <cell r="Y203">
            <v>2.1256568975489519E-2</v>
          </cell>
          <cell r="Z203">
            <v>2.5679366840980926E-2</v>
          </cell>
          <cell r="AA203">
            <v>3.2024620897806132E-2</v>
          </cell>
          <cell r="AB203">
            <v>3.8369874954631338E-2</v>
          </cell>
          <cell r="AC203">
            <v>4.5137429992476233E-2</v>
          </cell>
          <cell r="AD203">
            <v>5.3130722151882227E-2</v>
          </cell>
          <cell r="AE203">
            <v>6.1320855047615683E-2</v>
          </cell>
          <cell r="AF203">
            <v>6.9510987943349131E-2</v>
          </cell>
          <cell r="AG203">
            <v>7.770112083908258E-2</v>
          </cell>
          <cell r="AH203">
            <v>8.6507905742958274E-2</v>
          </cell>
          <cell r="AI203">
            <v>9.5314690646833969E-2</v>
          </cell>
          <cell r="AJ203">
            <v>0.10033615526468995</v>
          </cell>
          <cell r="AK203">
            <v>0.10033615526468995</v>
          </cell>
          <cell r="AL203">
            <v>0.10577743115436071</v>
          </cell>
          <cell r="AM203">
            <v>0.11664852035593512</v>
          </cell>
          <cell r="AN203">
            <v>0.12751960955750952</v>
          </cell>
          <cell r="AO203">
            <v>0.13870574829738452</v>
          </cell>
          <cell r="AP203">
            <v>0.14989188703725953</v>
          </cell>
          <cell r="AQ203">
            <v>0.16416221810664053</v>
          </cell>
          <cell r="AR203">
            <v>0.1786575119139244</v>
          </cell>
          <cell r="AS203">
            <v>0.19383782033009578</v>
          </cell>
          <cell r="AT203">
            <v>0.20615885319136201</v>
          </cell>
          <cell r="AU203">
            <v>0.22007379154307902</v>
          </cell>
          <cell r="AV203">
            <v>0.23503567971969688</v>
          </cell>
          <cell r="AW203">
            <v>0.25035395567921981</v>
          </cell>
          <cell r="AX203">
            <v>0.26567223163874276</v>
          </cell>
          <cell r="AY203">
            <v>0.28082545434547318</v>
          </cell>
          <cell r="AZ203">
            <v>0.29778640521848149</v>
          </cell>
          <cell r="BA203">
            <v>0.31617119957805451</v>
          </cell>
          <cell r="BB203">
            <v>0.33455599393762753</v>
          </cell>
          <cell r="BC203">
            <v>0.35104160887031965</v>
          </cell>
          <cell r="BD203">
            <v>0.36968631220208142</v>
          </cell>
          <cell r="BE203">
            <v>0.3901843935070935</v>
          </cell>
          <cell r="BF203">
            <v>0.40931557867935298</v>
          </cell>
          <cell r="BG203">
            <v>0.43009279606977757</v>
          </cell>
          <cell r="BH203">
            <v>0.45359691100643362</v>
          </cell>
          <cell r="BI203">
            <v>0.47760398115111119</v>
          </cell>
          <cell r="BJ203">
            <v>0.50071061887978741</v>
          </cell>
          <cell r="BK203">
            <v>0.52108114795092797</v>
          </cell>
          <cell r="BL203">
            <v>0.53985948392345029</v>
          </cell>
          <cell r="BM203">
            <v>0.55762293523420092</v>
          </cell>
          <cell r="BN203">
            <v>0.57537808111805622</v>
          </cell>
          <cell r="BO203">
            <v>0.59210451575906986</v>
          </cell>
          <cell r="BP203">
            <v>0.60887427066113964</v>
          </cell>
          <cell r="BQ203">
            <v>0.62544456799175363</v>
          </cell>
          <cell r="BR203">
            <v>0.64096266651327749</v>
          </cell>
          <cell r="BS203">
            <v>0.65561378253289193</v>
          </cell>
          <cell r="BT203">
            <v>0.67130121554471811</v>
          </cell>
          <cell r="BU203">
            <v>0.68687353367164594</v>
          </cell>
          <cell r="BV203">
            <v>0.70408959231004498</v>
          </cell>
          <cell r="BW203">
            <v>0.72162328710786572</v>
          </cell>
          <cell r="BX203">
            <v>0.73915698190568646</v>
          </cell>
          <cell r="BY203">
            <v>0.75653564488162206</v>
          </cell>
          <cell r="BZ203">
            <v>0.7748901449453347</v>
          </cell>
          <cell r="CA203">
            <v>0.7921578591778673</v>
          </cell>
          <cell r="CB203">
            <v>0.80944550803293713</v>
          </cell>
          <cell r="CC203">
            <v>0.82629788618819167</v>
          </cell>
          <cell r="CD203">
            <v>0.83702159184795788</v>
          </cell>
          <cell r="CE203">
            <v>0.83702159184795788</v>
          </cell>
          <cell r="CF203">
            <v>0.84395621233764428</v>
          </cell>
          <cell r="CG203">
            <v>0.85510254718532419</v>
          </cell>
          <cell r="CH203">
            <v>0.86488558565995177</v>
          </cell>
          <cell r="CI203">
            <v>0.87489265611999656</v>
          </cell>
          <cell r="CJ203">
            <v>0.8854932220232612</v>
          </cell>
          <cell r="CK203">
            <v>0.89716215677547118</v>
          </cell>
          <cell r="CL203">
            <v>0.90809138727590588</v>
          </cell>
          <cell r="CM203">
            <v>0.91873021677730404</v>
          </cell>
          <cell r="CN203">
            <v>0.93087988729508764</v>
          </cell>
          <cell r="CO203">
            <v>0.94246880106764708</v>
          </cell>
          <cell r="CP203">
            <v>0.95692713440453048</v>
          </cell>
          <cell r="CQ203">
            <v>0.96903731041165231</v>
          </cell>
          <cell r="CR203">
            <v>0.97872830281164747</v>
          </cell>
          <cell r="CS203">
            <v>0.98791634000362116</v>
          </cell>
          <cell r="CT203">
            <v>0.99179993886830076</v>
          </cell>
          <cell r="CU203">
            <v>0.99400761712302332</v>
          </cell>
          <cell r="CV203">
            <v>0.99621529537774589</v>
          </cell>
          <cell r="CW203">
            <v>0.99810764768887283</v>
          </cell>
          <cell r="CX203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BILL (2)"/>
      <sheetName val="BILL"/>
      <sheetName val="Item1"/>
      <sheetName val="Item2"/>
      <sheetName val="Item4-5"/>
      <sheetName val="Item3"/>
      <sheetName val="Proses"/>
      <sheetName val="Alat DC"/>
      <sheetName val="Item6"/>
      <sheetName val="Item7"/>
      <sheetName val="Item8"/>
      <sheetName val="Item9"/>
      <sheetName val="Item10"/>
      <sheetName val="H.Satuan"/>
      <sheetName val="Jam Al Myr Item"/>
      <sheetName val="Jam Alat"/>
      <sheetName val="Jarak"/>
      <sheetName val="Tim &amp; Loc"/>
      <sheetName val="Gorong-2"/>
      <sheetName val="Pas-batu"/>
      <sheetName val="Ang Qua"/>
      <sheetName val="Franco BC"/>
      <sheetName val="Alat Qua."/>
      <sheetName val="crushing_pro"/>
      <sheetName val="hauling_pro"/>
      <sheetName val="mix_pro"/>
      <sheetName val="spread_pro"/>
      <sheetName val="kapasitas"/>
      <sheetName val="Sum"/>
      <sheetName val="HATSAT-KUDUS"/>
      <sheetName val="H_Satuan"/>
      <sheetName val="I-KAMAR"/>
      <sheetName val="DC AM-02(baru)"/>
      <sheetName val="ESCON"/>
      <sheetName val="FINISHING"/>
      <sheetName val="GIP"/>
      <sheetName val="HM.MEK."/>
      <sheetName val="PVC"/>
      <sheetName val="P.UTMA"/>
      <sheetName val="GV10k"/>
      <sheetName val="KITZ"/>
      <sheetName val="U,Psg.pipa"/>
      <sheetName val="HS.KITZ"/>
      <sheetName val="TE TS FA LAN MATV"/>
      <sheetName val="DivVII"/>
      <sheetName val="Cash Flow bulanan"/>
      <sheetName val="Kolom ABCDG vGI"/>
      <sheetName val="AN Tdr"/>
      <sheetName val="bahan+upah"/>
      <sheetName val="4-MVAC"/>
      <sheetName val="Currency Rate"/>
      <sheetName val="Estimate"/>
      <sheetName val="Penjumlahan"/>
      <sheetName val="BQ"/>
      <sheetName val="RAB_KL"/>
      <sheetName val="Rekap RAB_Amd"/>
      <sheetName val="RAB_Amd"/>
      <sheetName val="REKAP_Dftr_Kuan_Hrg_Amd"/>
      <sheetName val="Dftr_Kuan_Hrg Amd"/>
      <sheetName val="Harga Material"/>
      <sheetName val="Harga Bahan &amp; Upah "/>
      <sheetName val="Harga Satuan"/>
      <sheetName val="schtng"/>
      <sheetName val="schbhn"/>
      <sheetName val="schalt"/>
      <sheetName val="I_KAMAR"/>
      <sheetName val="BAG_2"/>
      <sheetName val="str"/>
      <sheetName val="me"/>
      <sheetName val="struktur tdk dipakai"/>
      <sheetName val="AHS_LAL"/>
      <sheetName val="BAG-2"/>
      <sheetName val="AC"/>
      <sheetName val="COMM"/>
      <sheetName val="FINAL"/>
      <sheetName val="대비표"/>
      <sheetName val="LOADDAT"/>
      <sheetName val="BILL_(2)"/>
      <sheetName val="Alat_DC"/>
      <sheetName val="H_Satuan1"/>
      <sheetName val="Jam_Al_Myr_Item"/>
      <sheetName val="Jam_Alat"/>
      <sheetName val="Tim_&amp;_Loc"/>
      <sheetName val="Ang_Qua"/>
      <sheetName val="Franco_BC"/>
      <sheetName val="Alat_Qua_"/>
      <sheetName val="Harsat"/>
      <sheetName val="Analisa_Harga_Satuan"/>
      <sheetName val="TE_TS_FA_LAN_MATV"/>
      <sheetName val="Bangunan_Utama"/>
      <sheetName val="Analisa_2"/>
      <sheetName val="Daftar_Harga"/>
      <sheetName val="Daftar_Upah"/>
      <sheetName val="Material"/>
      <sheetName val="Koefisien"/>
      <sheetName val="Rekap"/>
      <sheetName val="Upah"/>
      <sheetName val="Harga_Satuan"/>
      <sheetName val="satpek"/>
      <sheetName val="Hitung"/>
      <sheetName val="Analisa"/>
      <sheetName val="Rencana Anggaran Biaya"/>
      <sheetName val="MAP2"/>
      <sheetName val="rab"/>
      <sheetName val="61008"/>
      <sheetName val="MAP"/>
      <sheetName val="anal-mpu"/>
      <sheetName val="Bhn"/>
      <sheetName val="D7(1)"/>
      <sheetName val="BOQ"/>
      <sheetName val="5-ALAT(1)"/>
      <sheetName val="4-Basic Price"/>
      <sheetName val="61007"/>
      <sheetName val="dashboard VERSI BATUBARA"/>
      <sheetName val="inves alat"/>
      <sheetName val="met bab3"/>
      <sheetName val="anal bab8"/>
      <sheetName val="Rumus"/>
      <sheetName val="61006"/>
      <sheetName val="SAP"/>
      <sheetName val="eqp-rek"/>
      <sheetName val="DIV2"/>
      <sheetName val="DIV5"/>
      <sheetName val="total"/>
      <sheetName val="HARGADASAR"/>
      <sheetName val="Rkp"/>
      <sheetName val="REKAP A BESAR"/>
      <sheetName val="VAC-1"/>
      <sheetName val="304-06"/>
      <sheetName val="95삼성급(본사)"/>
      <sheetName val="Klad Bank BNI"/>
      <sheetName val="Basic Price"/>
      <sheetName val="Kuantitas &amp; Harga"/>
      <sheetName val="Rekapitulasi"/>
      <sheetName val="BAJA TUL"/>
      <sheetName val="Statprod gab"/>
      <sheetName val="2-Genset print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BQ_IABK"/>
      <sheetName val="BQ-IABK"/>
      <sheetName val="BAHAN"/>
      <sheetName val="SATUAN"/>
      <sheetName val="Listrik"/>
      <sheetName val="Hydrant - ok"/>
      <sheetName val="Air Conditioning ok"/>
      <sheetName val="Telepon OK"/>
      <sheetName val="gondola ok"/>
      <sheetName val="Lift - ok"/>
      <sheetName val="Plumbing ok"/>
      <sheetName val="STP ok"/>
      <sheetName val="An Arsitektur"/>
      <sheetName val="Unit Rate (2)"/>
      <sheetName val="An Struktur"/>
      <sheetName val="ana_str"/>
      <sheetName val="Hargamat"/>
      <sheetName val="PRY01-1(2)"/>
      <sheetName val="Sheet2"/>
      <sheetName val="CH"/>
      <sheetName val="Bahan "/>
      <sheetName val="Analisa "/>
      <sheetName val="BQ Utama "/>
      <sheetName val="Upah "/>
      <sheetName val="SCHEDULE"/>
      <sheetName val="SCD-S"/>
      <sheetName val="Koordinat"/>
      <sheetName val="HRG BAHAN &amp; UPAH okk"/>
      <sheetName val="Analis Kusen okk"/>
      <sheetName val="표지"/>
      <sheetName val="설비원가"/>
      <sheetName val="grafik"/>
      <sheetName val="A"/>
      <sheetName val="EVAL_INI"/>
      <sheetName val="BA%"/>
      <sheetName val="Resume"/>
      <sheetName val="SPEC"/>
      <sheetName val="Perhit.Alat"/>
      <sheetName val=""/>
      <sheetName val="analis standar(20m)"/>
      <sheetName val="ANAL BETON"/>
      <sheetName val="inter"/>
      <sheetName val="Pekerjaan "/>
      <sheetName val="TJ1Q47"/>
      <sheetName val="LPMING1"/>
      <sheetName val="DC_AM-02(baru)"/>
      <sheetName val="HM_MEK_"/>
      <sheetName val="P_UTMA"/>
      <sheetName val="U,Psg_pipa"/>
      <sheetName val="HS_KITZ"/>
      <sheetName val="Cash_Flow_bulanan"/>
      <sheetName val="Kolom_ABCDG_vGI"/>
      <sheetName val="AN_Tdr"/>
      <sheetName val="Currency_Rate"/>
      <sheetName val="Rekap_RAB_Amd"/>
      <sheetName val="Dftr_Kuan_Hrg_Amd"/>
      <sheetName val="Harga_Material"/>
      <sheetName val="Harga_Bahan_&amp;_Upah_"/>
      <sheetName val="Hydrant_-_ok"/>
      <sheetName val="Air_Conditioning_ok"/>
      <sheetName val="Telepon_OK"/>
      <sheetName val="gondola_ok"/>
      <sheetName val="Lift_-_ok"/>
      <sheetName val="Plumbing_ok"/>
      <sheetName val="STP_ok"/>
      <sheetName val="Basic_Price"/>
      <sheetName val="HRG_BAHAN_&amp;_UPAH_okk"/>
      <sheetName val="Analis_Kusen_okk"/>
      <sheetName val="Perhit_Alat"/>
      <sheetName val="Rencana_Anggaran_Biaya"/>
      <sheetName val="Ptjwb_Keu"/>
      <sheetName val="Particular Sch"/>
      <sheetName val="LEMBAR1"/>
      <sheetName val="DAF-5"/>
      <sheetName val="LEMBAR2"/>
      <sheetName val="LEMBAR3"/>
      <sheetName val="DAF-4"/>
      <sheetName val="rek det 1-3"/>
      <sheetName val="Steel-Twr"/>
      <sheetName val="harga bahan"/>
      <sheetName val="ELEMEN"/>
      <sheetName val="B"/>
      <sheetName val="FAK"/>
      <sheetName val="Perm. Test"/>
      <sheetName val="Master 1.0"/>
      <sheetName val="bahan-mos"/>
      <sheetName val="Isolasi Luar Dalam"/>
      <sheetName val="Isolasi Luar"/>
      <sheetName val="harga dasar"/>
      <sheetName val="FKT_PJK"/>
      <sheetName val="D8(1)"/>
      <sheetName val="Engine"/>
      <sheetName val="umum"/>
      <sheetName val="PB_B_"/>
      <sheetName val="Volume"/>
      <sheetName val="Des"/>
      <sheetName val="BARU (wilayah 3)"/>
      <sheetName val="BARU (wilayah 4)"/>
      <sheetName val="LAMA (wilayah 3)"/>
      <sheetName val="LAMA (wilayah 4)"/>
      <sheetName val="SAT-DAS"/>
      <sheetName val="3-DIV2"/>
      <sheetName val="RBP_ 2"/>
      <sheetName val="harga"/>
      <sheetName val="BERAT TUL."/>
      <sheetName val="Galian 1"/>
      <sheetName val="Master Edit"/>
      <sheetName val="Sat~Bahu"/>
      <sheetName val="ah sanitary"/>
      <sheetName val="anal Lamp 4a"/>
      <sheetName val="Analisa Harga Satuan"/>
      <sheetName val="TOWN"/>
      <sheetName val="Anal"/>
      <sheetName val="RAB-NEGO"/>
      <sheetName val="Quantity"/>
      <sheetName val="Summary"/>
      <sheetName val="Bill rekap"/>
      <sheetName val="HVAC"/>
      <sheetName val="ELECTRICAL"/>
      <sheetName val="URAIAN "/>
      <sheetName val="LS-Rutin"/>
      <sheetName val="SLNK"/>
      <sheetName val="Up &amp; bhn"/>
      <sheetName val="Agregat Halus &amp; Kasar"/>
      <sheetName val="B.O.Q"/>
      <sheetName val="ANSAT"/>
      <sheetName val="BAHAN SNI"/>
      <sheetName val="PNT"/>
      <sheetName val="H S D"/>
      <sheetName val="Progress"/>
      <sheetName val="304_06"/>
      <sheetName val="Allowance"/>
      <sheetName val="SPJ"/>
      <sheetName val="Gaji"/>
      <sheetName val="DATA PROYEK"/>
      <sheetName val="HD Alat"/>
      <sheetName val="HD Bahan"/>
      <sheetName val="PRD 01-3"/>
      <sheetName val="HD Upah"/>
      <sheetName val="plumbing"/>
      <sheetName val="ANTEK-1"/>
      <sheetName val="rincian"/>
      <sheetName val="ORET2AN"/>
      <sheetName val="SAT_BHN"/>
      <sheetName val="SAT-BHN"/>
      <sheetName val="BasicPrice"/>
      <sheetName val="Schedule 11a"/>
      <sheetName val="Data"/>
      <sheetName val="Temporary"/>
      <sheetName val="Septick tank"/>
      <sheetName val="Subkon"/>
      <sheetName val="BQ-Str"/>
      <sheetName val="Cth"/>
      <sheetName val="HSD"/>
      <sheetName val="RAB-SPL2"/>
      <sheetName val="UPAH&amp;BHN"/>
      <sheetName val="railing"/>
      <sheetName val="Hrg.Sat"/>
      <sheetName val="HS-2"/>
      <sheetName val="MAP-Prog"/>
      <sheetName val="BILL_(2)1"/>
      <sheetName val="Alat_DC1"/>
      <sheetName val="H_Satuan2"/>
      <sheetName val="Jam_Al_Myr_Item1"/>
      <sheetName val="Jam_Alat1"/>
      <sheetName val="Tim_&amp;_Loc1"/>
      <sheetName val="Ang_Qua1"/>
      <sheetName val="Franco_BC1"/>
      <sheetName val="Alat_Qua_1"/>
      <sheetName val="DC_AM-02(baru)1"/>
      <sheetName val="Cash_Flow_bulanan1"/>
      <sheetName val="HM_MEK_1"/>
      <sheetName val="P_UTMA1"/>
      <sheetName val="U,Psg_pipa1"/>
      <sheetName val="HS_KITZ1"/>
      <sheetName val="Currency_Rate1"/>
      <sheetName val="Rekap_RAB_Amd1"/>
      <sheetName val="Dftr_Kuan_Hrg_Amd1"/>
      <sheetName val="Harga_Material1"/>
      <sheetName val="Harga_Bahan_&amp;_Upah_1"/>
      <sheetName val="Harga_Satuan1"/>
      <sheetName val="Statprod_gab"/>
      <sheetName val="TE_TS_FA_LAN_MATV1"/>
      <sheetName val="Kolom_ABCDG_vGI1"/>
      <sheetName val="AN_Tdr1"/>
      <sheetName val="2-Genset_print"/>
      <sheetName val="struktur_tdk_dipakai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Rencana_Anggaran_Biaya1"/>
      <sheetName val="4-Basic_Price"/>
      <sheetName val="dashboard_VERSI_BATUBARA"/>
      <sheetName val="inves_alat"/>
      <sheetName val="met_bab3"/>
      <sheetName val="anal_bab8"/>
      <sheetName val="REKAP_A_BESAR"/>
      <sheetName val="Klad_Bank_BNI"/>
      <sheetName val="Kuantitas_&amp;_Harga"/>
      <sheetName val="Isolasi_Luar_Dalam"/>
      <sheetName val="Isolasi_Luar"/>
      <sheetName val="Basic_Price1"/>
      <sheetName val="HRG_BAHAN_&amp;_UPAH_okk1"/>
      <sheetName val="Analis_Kusen_okk1"/>
      <sheetName val="Perhit_Alat1"/>
      <sheetName val="Hydrant_-_ok1"/>
      <sheetName val="Air_Conditioning_ok1"/>
      <sheetName val="Telepon_OK1"/>
      <sheetName val="gondola_ok1"/>
      <sheetName val="Lift_-_ok1"/>
      <sheetName val="Plumbing_ok1"/>
      <sheetName val="STP_ok1"/>
      <sheetName val="Perm__Test"/>
      <sheetName val="An_Arsitektur"/>
      <sheetName val="Unit_Rate_(2)"/>
      <sheetName val="An_Struktur"/>
      <sheetName val="analis_standar(20m)"/>
      <sheetName val="ANAL_BETON"/>
      <sheetName val="Bahan_"/>
      <sheetName val="Pekerjaan_"/>
      <sheetName val="Particular_Sch"/>
      <sheetName val="BERAT_TUL_"/>
      <sheetName val="Bill_rekap"/>
      <sheetName val="Analisa_"/>
      <sheetName val="BQ_Utama_"/>
      <sheetName val="Upah_"/>
      <sheetName val="BILL_(2)2"/>
      <sheetName val="Alat_DC2"/>
      <sheetName val="H_Satuan3"/>
      <sheetName val="Jam_Al_Myr_Item2"/>
      <sheetName val="Jam_Alat2"/>
      <sheetName val="Tim_&amp;_Loc2"/>
      <sheetName val="Ang_Qua2"/>
      <sheetName val="Franco_BC2"/>
      <sheetName val="Alat_Qua_2"/>
      <sheetName val="DC_AM-02(baru)2"/>
      <sheetName val="Cash_Flow_bulanan2"/>
      <sheetName val="HM_MEK_2"/>
      <sheetName val="P_UTMA2"/>
      <sheetName val="U,Psg_pipa2"/>
      <sheetName val="HS_KITZ2"/>
      <sheetName val="Currency_Rate2"/>
      <sheetName val="Rekap_RAB_Amd2"/>
      <sheetName val="Dftr_Kuan_Hrg_Amd2"/>
      <sheetName val="Harga_Material2"/>
      <sheetName val="Harga_Bahan_&amp;_Upah_2"/>
      <sheetName val="Harga_Satuan2"/>
      <sheetName val="Statprod_gab1"/>
      <sheetName val="TE_TS_FA_LAN_MATV2"/>
      <sheetName val="Kolom_ABCDG_vGI2"/>
      <sheetName val="AN_Tdr2"/>
      <sheetName val="2-Genset_print1"/>
      <sheetName val="struktur_tdk_dipakai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Rencana_Anggaran_Biaya2"/>
      <sheetName val="4-Basic_Price1"/>
      <sheetName val="dashboard_VERSI_BATUBARA1"/>
      <sheetName val="inves_alat1"/>
      <sheetName val="met_bab31"/>
      <sheetName val="anal_bab81"/>
      <sheetName val="REKAP_A_BESAR1"/>
      <sheetName val="Klad_Bank_BNI1"/>
      <sheetName val="Kuantitas_&amp;_Harga1"/>
      <sheetName val="Isolasi_Luar_Dalam1"/>
      <sheetName val="Isolasi_Luar1"/>
      <sheetName val="Basic_Price2"/>
      <sheetName val="HRG_BAHAN_&amp;_UPAH_okk2"/>
      <sheetName val="Analis_Kusen_okk2"/>
      <sheetName val="Perhit_Alat2"/>
      <sheetName val="Hydrant_-_ok2"/>
      <sheetName val="Air_Conditioning_ok2"/>
      <sheetName val="Telepon_OK2"/>
      <sheetName val="gondola_ok2"/>
      <sheetName val="Lift_-_ok2"/>
      <sheetName val="Plumbing_ok2"/>
      <sheetName val="STP_ok2"/>
      <sheetName val="Perm__Test1"/>
      <sheetName val="An_Arsitektur1"/>
      <sheetName val="Unit_Rate_(2)1"/>
      <sheetName val="An_Struktur1"/>
      <sheetName val="analis_standar(20m)1"/>
      <sheetName val="ANAL_BETON1"/>
      <sheetName val="Bahan_1"/>
      <sheetName val="Pekerjaan_1"/>
      <sheetName val="Particular_Sch1"/>
      <sheetName val="BERAT_TUL_1"/>
      <sheetName val="Bill_rekap1"/>
      <sheetName val="Analisa_1"/>
      <sheetName val="BQ_Utama_1"/>
      <sheetName val="Upah_1"/>
      <sheetName val="kode Baru "/>
      <sheetName val="BAG-III"/>
      <sheetName val="brd2"/>
      <sheetName val="Rate"/>
      <sheetName val="Pricing"/>
      <sheetName val="skejul"/>
      <sheetName val="Bill of Qty"/>
      <sheetName val="DIV 7"/>
      <sheetName val="On Time"/>
      <sheetName val="Curup"/>
      <sheetName val="Prabu"/>
      <sheetName val="PESANTREN"/>
      <sheetName val="G"/>
      <sheetName val="analisa Str"/>
      <sheetName val="REKAP STRKTR"/>
      <sheetName val="REKAP ARSITEKTUR"/>
      <sheetName val="UPAH &amp; BAHAN "/>
      <sheetName val="jadw"/>
      <sheetName val="Anls"/>
      <sheetName val="61004"/>
      <sheetName val="kurva S (detail)"/>
      <sheetName val="SDM"/>
      <sheetName val="NP"/>
      <sheetName val="GR"/>
      <sheetName val="Hsatuan-OK"/>
      <sheetName val="Mobilisasi"/>
      <sheetName val="PriceList"/>
      <sheetName val="sch1"/>
      <sheetName val="Har Sat"/>
      <sheetName val="Harga Mat "/>
      <sheetName val="Panel"/>
      <sheetName val="Hargamaterial"/>
      <sheetName val="Analisa SNI"/>
      <sheetName val="anal SNI"/>
      <sheetName val="G KELAS"/>
      <sheetName val="name"/>
      <sheetName val="Fill this out first___"/>
      <sheetName val="HB "/>
      <sheetName val="Sumber Daya"/>
      <sheetName val="BOQ INTERN"/>
      <sheetName val="ANALYS EXTERN"/>
      <sheetName val="WELCOME"/>
      <sheetName val="BQ RESO"/>
      <sheetName val="REKAP INDIRECT"/>
      <sheetName val="CASH FLOW"/>
      <sheetName val="ORGANIZATION"/>
      <sheetName val="MATRIX"/>
      <sheetName val="SUMMARY IN"/>
      <sheetName val="Project Data"/>
      <sheetName val="Confidential PAS HMI"/>
      <sheetName val="Z"/>
      <sheetName val="Cash2"/>
      <sheetName val="Rekap 2002 mod"/>
      <sheetName val="sept"/>
      <sheetName val="R"/>
      <sheetName val="RPP01 6"/>
      <sheetName val="SAT"/>
      <sheetName val="Str BT"/>
      <sheetName val="PC"/>
      <sheetName val="HS"/>
      <sheetName val="DB"/>
      <sheetName val="RAB-01"/>
      <sheetName val="BAG_III"/>
      <sheetName val="BAU"/>
      <sheetName val="DASHBOARD"/>
      <sheetName val="bilangan"/>
      <sheetName val="INFO UMUM"/>
      <sheetName val="DET 1"/>
      <sheetName val="DET 2"/>
      <sheetName val="QUARRY"/>
      <sheetName val=" "/>
      <sheetName val="DAFTAR HARGA"/>
      <sheetName val="pro ra op"/>
      <sheetName val="project"/>
      <sheetName val="Sch"/>
      <sheetName val="Analisa SNI STANDART "/>
      <sheetName val="input"/>
      <sheetName val="Peralatan"/>
      <sheetName val="Data-Masukan"/>
      <sheetName val="Biaya OVH"/>
      <sheetName val="61005"/>
      <sheetName val="Bahan+Upah ALL"/>
      <sheetName val="OTA"/>
      <sheetName val="B O Q"/>
      <sheetName val="BOQ "/>
      <sheetName val="Demolation"/>
      <sheetName val="ALAT-1"/>
      <sheetName val="DEV-9"/>
      <sheetName val="DivVI"/>
      <sheetName val="10a"/>
      <sheetName val="Harga S Dasar"/>
      <sheetName val="D2"/>
      <sheetName val="D4"/>
      <sheetName val="D5"/>
      <sheetName val="D6"/>
      <sheetName val="D7"/>
      <sheetName val="D8"/>
      <sheetName val="H.Material, Upah &amp; Alat"/>
      <sheetName val="Analisa H.Sat.Pek."/>
      <sheetName val="UPH,BHN,ALT"/>
      <sheetName val="DAF.HRG"/>
      <sheetName val="An Biaya"/>
      <sheetName val="lanscap_All"/>
      <sheetName val="PRD01-5"/>
      <sheetName val="Illustrative Value"/>
      <sheetName val="Facilities"/>
      <sheetName val="Stock Price Performance"/>
      <sheetName val="LBO S&amp;U &amp; Cap Table"/>
      <sheetName val="LBO Model"/>
      <sheetName val="Firm Value"/>
      <sheetName val="EPS Analysis"/>
      <sheetName val="ROI Analysis"/>
      <sheetName val="Synergy Analysis"/>
      <sheetName val="DATA_PROYEK"/>
      <sheetName val="HD_Alat"/>
      <sheetName val="HD_Bahan"/>
      <sheetName val="PRD_01-3"/>
      <sheetName val="HD_Upah"/>
      <sheetName val="rek_det_1-3"/>
      <sheetName val="Schedule_11a"/>
      <sheetName val="Septick_tank"/>
      <sheetName val="DIV_7"/>
      <sheetName val="kurva_S_(detail)"/>
      <sheetName val="Sumber_Daya"/>
      <sheetName val="BOQ_INTERN"/>
      <sheetName val="ANALYS_EXTERN"/>
      <sheetName val="BQ_RESO"/>
      <sheetName val="REKAP_INDIRECT"/>
      <sheetName val="CASH_FLOW"/>
      <sheetName val="SUMMARY_IN"/>
      <sheetName val="Up_&amp;_bhn"/>
      <sheetName val="Agregat_Halus_&amp;_Kasar"/>
      <sheetName val="harga_bahan"/>
      <sheetName val="Master_1_0"/>
      <sheetName val="harga_dasar"/>
      <sheetName val="analisa_Str"/>
      <sheetName val="BAHAN_SNI"/>
      <sheetName val="B_O_Q"/>
      <sheetName val="REKAP_STRKTR"/>
      <sheetName val="REKAP_ARSITEKTUR"/>
      <sheetName val="UPAH_&amp;_BAHAN_"/>
      <sheetName val="aug"/>
      <sheetName val="mei"/>
      <sheetName val="aprl"/>
      <sheetName val="feb"/>
      <sheetName val="jan"/>
      <sheetName val="jul"/>
      <sheetName val="jun"/>
      <sheetName val="mart"/>
      <sheetName val="oct"/>
      <sheetName val="Office Jual"/>
      <sheetName val="合成単価作成表-BLDG"/>
      <sheetName val="BQ-E20-02(Rp)"/>
      <sheetName val="DAF-1"/>
      <sheetName val="DHS AC"/>
      <sheetName val="An_1"/>
      <sheetName val="An_3"/>
      <sheetName val="An_2"/>
      <sheetName val="CRA_Detail"/>
      <sheetName val="BILL_(2)3"/>
      <sheetName val="Alat_DC3"/>
      <sheetName val="H_Satuan4"/>
      <sheetName val="Jam_Al_Myr_Item3"/>
      <sheetName val="Jam_Alat3"/>
      <sheetName val="Tim_&amp;_Loc3"/>
      <sheetName val="Ang_Qua3"/>
      <sheetName val="Franco_BC3"/>
      <sheetName val="Alat_Qua_3"/>
      <sheetName val="DC_AM-02(baru)3"/>
      <sheetName val="Basic_Price3"/>
      <sheetName val="Cash_Flow_bulanan3"/>
      <sheetName val="HM_MEK_3"/>
      <sheetName val="P_UTMA3"/>
      <sheetName val="U,Psg_pipa3"/>
      <sheetName val="HS_KITZ3"/>
      <sheetName val="TE_TS_FA_LAN_MATV3"/>
      <sheetName val="Kolom_ABCDG_vGI3"/>
      <sheetName val="AN_Tdr3"/>
      <sheetName val="HRG_BAHAN_&amp;_UPAH_okk3"/>
      <sheetName val="Analis_Kusen_okk3"/>
      <sheetName val="Perhit_Alat3"/>
      <sheetName val="Currency_Rate3"/>
      <sheetName val="Rekap_RAB_Amd3"/>
      <sheetName val="Dftr_Kuan_Hrg_Amd3"/>
      <sheetName val="Harga_Material3"/>
      <sheetName val="Harga_Bahan_&amp;_Upah_3"/>
      <sheetName val="Harga_Satuan3"/>
      <sheetName val="Hydrant_-_ok3"/>
      <sheetName val="Air_Conditioning_ok3"/>
      <sheetName val="Telepon_OK3"/>
      <sheetName val="gondola_ok3"/>
      <sheetName val="Lift_-_ok3"/>
      <sheetName val="Plumbing_ok3"/>
      <sheetName val="STP_ok3"/>
      <sheetName val="Rencana_Anggaran_Biaya3"/>
      <sheetName val="struktur_tdk_dipakai2"/>
      <sheetName val="met_bab32"/>
      <sheetName val="anal_bab82"/>
      <sheetName val="REKAP_A_BESAR2"/>
      <sheetName val="analis_standar(20m)2"/>
      <sheetName val="ANAL_BETON2"/>
      <sheetName val="4-Basic_Price2"/>
      <sheetName val="dashboard_VERSI_BATUBARA2"/>
      <sheetName val="inves_alat2"/>
      <sheetName val="Bahan_2"/>
      <sheetName val="Pekerjaan_2"/>
      <sheetName val="Klad_Bank_BNI2"/>
      <sheetName val="Kuantitas_&amp;_Harga2"/>
      <sheetName val="An_Arsitektur2"/>
      <sheetName val="Unit_Rate_(2)2"/>
      <sheetName val="An_Struktur2"/>
      <sheetName val="dongia_(2)2"/>
      <sheetName val="THPDMoi__(2)2"/>
      <sheetName val="CHITIET_VL-NC-TT_-1p2"/>
      <sheetName val="t-h_HA_THE2"/>
      <sheetName val="TH_XL2"/>
      <sheetName val="KPVC-BD_2"/>
      <sheetName val="Particular_Sch2"/>
      <sheetName val="Statprod_gab2"/>
      <sheetName val="2-Genset_print2"/>
      <sheetName val="TONG_HOP_VL-NC2"/>
      <sheetName val="TONGKE3p_2"/>
      <sheetName val="TH_VL,_NC,_DDHT_Thanhphuoc2"/>
      <sheetName val="DON_GIA2"/>
      <sheetName val="TONG_HOP_VL-NC_TT2"/>
      <sheetName val="CHITIET_VL-NC2"/>
      <sheetName val="CHITIET_VL-NC-TT-3p2"/>
      <sheetName val="Isolasi_Luar_Dalam2"/>
      <sheetName val="Isolasi_Luar2"/>
      <sheetName val="Perm__Test2"/>
      <sheetName val="BERAT_TUL_2"/>
      <sheetName val="Bill_rekap2"/>
      <sheetName val="Analisa_3"/>
      <sheetName val="BQ_Utama_2"/>
      <sheetName val="Upah_2"/>
      <sheetName val="URAIAN_"/>
      <sheetName val="On_Time"/>
      <sheetName val="Bill_of_Qty"/>
      <sheetName val="pro_ra_op"/>
      <sheetName val="Analisa_Harga_Satuan1"/>
      <sheetName val="Analisa_SNI_STANDART_"/>
      <sheetName val="kode_Baru_"/>
      <sheetName val="_"/>
      <sheetName val="Biaya_OVH"/>
      <sheetName val="Har_Sat"/>
      <sheetName val="Harga_Mat_"/>
      <sheetName val="Project_Data"/>
      <sheetName val="Confidential_PAS_HMI"/>
      <sheetName val="Rekap_2002_mod"/>
      <sheetName val="Bahan+Upah_ALL"/>
      <sheetName val="An_Biaya"/>
      <sheetName val="RPP01_6"/>
      <sheetName val="Str_BT"/>
      <sheetName val="anal_Lamp_4a"/>
      <sheetName val="Illustrative_Value"/>
      <sheetName val="Stock_Price_Performance"/>
      <sheetName val="LBO_S&amp;U_&amp;_Cap_Table"/>
      <sheetName val="LBO_Model"/>
      <sheetName val="Firm_Value"/>
      <sheetName val="EPS_Analysis"/>
      <sheetName val="ROI_Analysis"/>
      <sheetName val="Synergy_Analysis"/>
      <sheetName val="Office_Jual"/>
      <sheetName val="S.UPAH"/>
      <sheetName val="S.BAHAN"/>
      <sheetName val="EE-PROP"/>
      <sheetName val="Daftar BOQ"/>
      <sheetName val="Reference"/>
      <sheetName val="arab"/>
      <sheetName val="LEMBAR4"/>
      <sheetName val="LEMBAR5"/>
      <sheetName val="L 1"/>
      <sheetName val="ALAT1"/>
      <sheetName val="BASIC"/>
      <sheetName val="Terbilang"/>
      <sheetName val="Analisa Alat Berat"/>
      <sheetName val="1_BOQ"/>
      <sheetName val="Pekerjaan Utama"/>
      <sheetName val="COVER"/>
      <sheetName val="B_6"/>
      <sheetName val="B_7"/>
      <sheetName val="B_8"/>
      <sheetName val="B_9"/>
      <sheetName val="B_10 (4)"/>
      <sheetName val="AGG"/>
      <sheetName val="MT"/>
      <sheetName val="metode"/>
      <sheetName val="BQ1"/>
      <sheetName val="dasar"/>
      <sheetName val="Analisa Gabung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bq-kon-mu"/>
      <sheetName val="bq-kon"/>
      <sheetName val="bum"/>
      <sheetName val="Casflow"/>
      <sheetName val="Sched"/>
      <sheetName val="Schebhn"/>
      <sheetName val="Schesub"/>
      <sheetName val="Schetng"/>
      <sheetName val="MU"/>
      <sheetName val="RAP"/>
      <sheetName val="Sheet1"/>
      <sheetName val="REKAP"/>
      <sheetName val="selisih"/>
      <sheetName val="Bill"/>
      <sheetName val="Upah"/>
      <sheetName val="Upahpar"/>
      <sheetName val="Sub"/>
      <sheetName val="subkont"/>
      <sheetName val="Bahan"/>
      <sheetName val="Statebhn"/>
      <sheetName val="BHNlsg"/>
      <sheetName val="Alat"/>
      <sheetName val="escon"/>
      <sheetName val="351BQMCN"/>
      <sheetName val="harsat"/>
      <sheetName val="Cash Flow bulanan"/>
      <sheetName val="H.Satu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"/>
      <sheetName val="Upah"/>
      <sheetName val="Bahan"/>
      <sheetName val="Bahan ME"/>
      <sheetName val="Analisa21"/>
      <sheetName val="Analisa"/>
      <sheetName val="ANALISAr"/>
      <sheetName val="Har_Sat"/>
      <sheetName val="EE"/>
      <sheetName val="HPS (3)"/>
      <sheetName val="daftar matrial + upah"/>
      <sheetName val="bangku taman"/>
      <sheetName val="tro drai"/>
      <sheetName val="HPS (2)"/>
      <sheetName val="TUGU PARANG"/>
      <sheetName val="landscape"/>
      <sheetName val="beton trap"/>
      <sheetName val="pondasi"/>
      <sheetName val="pondasi (2)"/>
      <sheetName val="GRC"/>
      <sheetName val="poer plate"/>
      <sheetName val="sloof 3050"/>
      <sheetName val="sloof 2050"/>
      <sheetName val="timbunan"/>
      <sheetName val="sirtu"/>
      <sheetName val="Pipa SCH"/>
      <sheetName val="lantai beton"/>
      <sheetName val="dinding reservoir"/>
      <sheetName val="pondasi air terjun"/>
      <sheetName val="lantai beton (2)"/>
      <sheetName val="lantai beton (3)"/>
      <sheetName val="Sheet1"/>
      <sheetName val="Sheet3"/>
      <sheetName val="HPS slag (2)"/>
      <sheetName val="HPS slag (3)"/>
      <sheetName val="HPS slag"/>
      <sheetName val="HPS slag (4)"/>
      <sheetName val="SPESIFIKASI"/>
      <sheetName val="ANALISAr (2)"/>
      <sheetName val="HPS slag (5)"/>
      <sheetName val="dinding kolam"/>
    </sheetNames>
    <sheetDataSet>
      <sheetData sheetId="0">
        <row r="2">
          <cell r="AE2" t="str">
            <v>Lima milyar dua ratus enam puluh lima juta dua ratus lima puluh satu ribu Rupiah.</v>
          </cell>
        </row>
      </sheetData>
      <sheetData sheetId="1"/>
      <sheetData sheetId="2">
        <row r="4">
          <cell r="D4" t="str">
            <v>Air bersih</v>
          </cell>
        </row>
      </sheetData>
      <sheetData sheetId="3"/>
      <sheetData sheetId="4"/>
      <sheetData sheetId="5"/>
      <sheetData sheetId="6"/>
      <sheetData sheetId="7">
        <row r="7">
          <cell r="F7">
            <v>47660</v>
          </cell>
        </row>
        <row r="8">
          <cell r="F8">
            <v>293400.53789719625</v>
          </cell>
        </row>
        <row r="24">
          <cell r="F24">
            <v>102540</v>
          </cell>
        </row>
        <row r="30">
          <cell r="F30">
            <v>51000</v>
          </cell>
        </row>
        <row r="32">
          <cell r="F32">
            <v>184800</v>
          </cell>
        </row>
        <row r="35">
          <cell r="F35">
            <v>115500</v>
          </cell>
        </row>
        <row r="40">
          <cell r="F40">
            <v>706162</v>
          </cell>
        </row>
        <row r="54">
          <cell r="F54">
            <v>719164.12307936512</v>
          </cell>
        </row>
        <row r="56">
          <cell r="F56">
            <v>967248.15425396827</v>
          </cell>
        </row>
        <row r="60">
          <cell r="F60">
            <v>1062821.3463174603</v>
          </cell>
        </row>
        <row r="68">
          <cell r="F68">
            <v>11848.875</v>
          </cell>
        </row>
        <row r="71">
          <cell r="F71">
            <v>138430</v>
          </cell>
        </row>
        <row r="72">
          <cell r="F72">
            <v>145430</v>
          </cell>
        </row>
        <row r="73">
          <cell r="F73">
            <v>181990</v>
          </cell>
        </row>
        <row r="81">
          <cell r="F81">
            <v>88361.097999999998</v>
          </cell>
        </row>
        <row r="186">
          <cell r="F186">
            <v>24881.208744106301</v>
          </cell>
        </row>
        <row r="188">
          <cell r="F188">
            <v>34256.6791368103</v>
          </cell>
        </row>
        <row r="224">
          <cell r="F224">
            <v>154589</v>
          </cell>
        </row>
        <row r="247">
          <cell r="F247">
            <v>58386</v>
          </cell>
        </row>
        <row r="263">
          <cell r="F263">
            <v>7607.0000000000009</v>
          </cell>
        </row>
        <row r="270">
          <cell r="F270">
            <v>35500</v>
          </cell>
        </row>
        <row r="334">
          <cell r="F334">
            <v>2233694.2383666667</v>
          </cell>
        </row>
        <row r="338">
          <cell r="F338">
            <v>217305</v>
          </cell>
        </row>
        <row r="345">
          <cell r="F345">
            <v>191856</v>
          </cell>
        </row>
        <row r="479">
          <cell r="F479">
            <v>38897.5</v>
          </cell>
        </row>
        <row r="482">
          <cell r="F482">
            <v>60042</v>
          </cell>
        </row>
        <row r="486">
          <cell r="F486">
            <v>29100</v>
          </cell>
        </row>
      </sheetData>
      <sheetData sheetId="8"/>
      <sheetData sheetId="9"/>
      <sheetData sheetId="10">
        <row r="269">
          <cell r="C269" t="str">
            <v>Kayu kelas III (papan)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15">
          <cell r="I215">
            <v>28287.949999999997</v>
          </cell>
        </row>
      </sheetData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Upah"/>
      <sheetName val="Bahan"/>
      <sheetName val="Bahan ME"/>
      <sheetName val="Analisa"/>
      <sheetName val="Har_Sat"/>
      <sheetName val="An_PJ"/>
      <sheetName val="RAB"/>
    </sheetNames>
    <sheetDataSet>
      <sheetData sheetId="0"/>
      <sheetData sheetId="1"/>
      <sheetData sheetId="2"/>
      <sheetData sheetId="3"/>
      <sheetData sheetId="4"/>
      <sheetData sheetId="5">
        <row r="194">
          <cell r="F194">
            <v>125929.00000000001</v>
          </cell>
        </row>
        <row r="197">
          <cell r="F197">
            <v>519583.35000000009</v>
          </cell>
        </row>
        <row r="454">
          <cell r="F454">
            <v>130620.60000000002</v>
          </cell>
        </row>
        <row r="456">
          <cell r="F456">
            <v>933117.90000000014</v>
          </cell>
        </row>
        <row r="486">
          <cell r="F486">
            <v>163916.5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I97"/>
  <sheetViews>
    <sheetView tabSelected="1" view="pageBreakPreview" zoomScaleSheetLayoutView="100" workbookViewId="0">
      <selection activeCell="E93" sqref="E93"/>
    </sheetView>
  </sheetViews>
  <sheetFormatPr defaultColWidth="9.140625" defaultRowHeight="15"/>
  <cols>
    <col min="1" max="1" width="2.7109375" style="1" customWidth="1"/>
    <col min="2" max="2" width="4" style="111" customWidth="1"/>
    <col min="3" max="3" width="6.42578125" style="112" customWidth="1"/>
    <col min="4" max="4" width="5.7109375" style="1" customWidth="1"/>
    <col min="5" max="5" width="41.140625" style="1" customWidth="1"/>
    <col min="6" max="6" width="12.85546875" style="115" bestFit="1" customWidth="1"/>
    <col min="7" max="7" width="6.7109375" style="1" customWidth="1"/>
    <col min="8" max="8" width="25.7109375" style="114" customWidth="1"/>
    <col min="9" max="9" width="25.7109375" style="20" customWidth="1"/>
    <col min="10" max="16384" width="9.140625" style="1"/>
  </cols>
  <sheetData>
    <row r="2" spans="2:9" ht="15.75">
      <c r="B2" s="124" t="s">
        <v>0</v>
      </c>
      <c r="C2" s="124"/>
      <c r="D2" s="124"/>
      <c r="E2" s="124"/>
      <c r="F2" s="124"/>
      <c r="G2" s="124"/>
      <c r="H2" s="124"/>
      <c r="I2" s="124"/>
    </row>
    <row r="3" spans="2:9" ht="17.25" customHeight="1">
      <c r="B3" s="2"/>
      <c r="C3" s="3"/>
      <c r="D3" s="2"/>
      <c r="E3" s="2"/>
      <c r="F3" s="4"/>
      <c r="G3" s="5"/>
      <c r="H3" s="6"/>
      <c r="I3" s="7"/>
    </row>
    <row r="4" spans="2:9" ht="16.5" customHeight="1">
      <c r="B4" s="8" t="s">
        <v>1</v>
      </c>
      <c r="C4" s="8"/>
      <c r="D4" s="9"/>
      <c r="E4" s="10" t="s">
        <v>2</v>
      </c>
      <c r="F4" s="11"/>
      <c r="G4" s="10"/>
      <c r="H4" s="12"/>
      <c r="I4" s="13"/>
    </row>
    <row r="5" spans="2:9" ht="16.5" customHeight="1">
      <c r="B5" s="8" t="s">
        <v>3</v>
      </c>
      <c r="C5" s="8"/>
      <c r="D5" s="9"/>
      <c r="E5" s="8" t="s">
        <v>4</v>
      </c>
      <c r="F5" s="11"/>
      <c r="G5" s="10"/>
      <c r="H5" s="12"/>
      <c r="I5" s="13"/>
    </row>
    <row r="6" spans="2:9" ht="16.5" customHeight="1">
      <c r="B6" s="8" t="s">
        <v>5</v>
      </c>
      <c r="C6" s="8"/>
      <c r="D6" s="9"/>
      <c r="E6" s="8" t="s">
        <v>6</v>
      </c>
      <c r="F6" s="14"/>
      <c r="G6" s="15"/>
      <c r="H6" s="12"/>
      <c r="I6" s="13"/>
    </row>
    <row r="7" spans="2:9" ht="16.5" customHeight="1">
      <c r="B7" s="16" t="s">
        <v>7</v>
      </c>
      <c r="C7" s="16"/>
      <c r="D7" s="17"/>
      <c r="E7" s="8" t="s">
        <v>8</v>
      </c>
      <c r="F7" s="18"/>
      <c r="H7" s="12"/>
      <c r="I7" s="13"/>
    </row>
    <row r="8" spans="2:9" ht="16.5" customHeight="1" thickBot="1">
      <c r="B8" s="16"/>
      <c r="C8" s="16"/>
      <c r="D8" s="17"/>
      <c r="E8" s="8"/>
      <c r="F8" s="18"/>
      <c r="H8" s="19"/>
    </row>
    <row r="9" spans="2:9" ht="15" customHeight="1" thickTop="1">
      <c r="B9" s="125" t="s">
        <v>9</v>
      </c>
      <c r="C9" s="127" t="s">
        <v>10</v>
      </c>
      <c r="D9" s="128"/>
      <c r="E9" s="129"/>
      <c r="F9" s="127" t="s">
        <v>11</v>
      </c>
      <c r="G9" s="129"/>
      <c r="H9" s="21" t="s">
        <v>12</v>
      </c>
      <c r="I9" s="22" t="s">
        <v>13</v>
      </c>
    </row>
    <row r="10" spans="2:9" ht="16.5" thickBot="1">
      <c r="B10" s="126"/>
      <c r="C10" s="130"/>
      <c r="D10" s="131"/>
      <c r="E10" s="132"/>
      <c r="F10" s="130"/>
      <c r="G10" s="132"/>
      <c r="H10" s="23" t="s">
        <v>14</v>
      </c>
      <c r="I10" s="24" t="s">
        <v>15</v>
      </c>
    </row>
    <row r="11" spans="2:9" s="27" customFormat="1" ht="18" customHeight="1" thickTop="1">
      <c r="B11" s="25"/>
      <c r="C11" s="26"/>
      <c r="F11" s="28"/>
      <c r="G11" s="29"/>
      <c r="H11" s="30"/>
      <c r="I11" s="31"/>
    </row>
    <row r="12" spans="2:9" ht="18" customHeight="1">
      <c r="B12" s="32" t="s">
        <v>16</v>
      </c>
      <c r="C12" s="33" t="s">
        <v>17</v>
      </c>
      <c r="D12" s="34"/>
      <c r="E12" s="34"/>
      <c r="F12" s="35"/>
      <c r="G12" s="36"/>
      <c r="H12" s="37"/>
      <c r="I12" s="38">
        <f>SUM(I13:I18)</f>
        <v>0</v>
      </c>
    </row>
    <row r="13" spans="2:9" s="45" customFormat="1" ht="18" customHeight="1">
      <c r="B13" s="39"/>
      <c r="C13" s="40">
        <v>1</v>
      </c>
      <c r="D13" s="133" t="s">
        <v>18</v>
      </c>
      <c r="E13" s="134"/>
      <c r="F13" s="41">
        <v>1</v>
      </c>
      <c r="G13" s="42" t="s">
        <v>19</v>
      </c>
      <c r="H13" s="43">
        <v>0</v>
      </c>
      <c r="I13" s="44">
        <f t="shared" ref="I13:I18" si="0">F13*H13</f>
        <v>0</v>
      </c>
    </row>
    <row r="14" spans="2:9" s="45" customFormat="1" ht="18" customHeight="1">
      <c r="B14" s="39"/>
      <c r="C14" s="46">
        <v>2</v>
      </c>
      <c r="D14" s="118" t="s">
        <v>20</v>
      </c>
      <c r="E14" s="119"/>
      <c r="F14" s="47">
        <v>1</v>
      </c>
      <c r="G14" s="48" t="s">
        <v>19</v>
      </c>
      <c r="H14" s="49">
        <v>0</v>
      </c>
      <c r="I14" s="50">
        <f t="shared" si="0"/>
        <v>0</v>
      </c>
    </row>
    <row r="15" spans="2:9" s="45" customFormat="1" ht="18" customHeight="1">
      <c r="B15" s="39"/>
      <c r="C15" s="46">
        <v>3</v>
      </c>
      <c r="D15" s="118" t="s">
        <v>21</v>
      </c>
      <c r="E15" s="119"/>
      <c r="F15" s="47">
        <v>1</v>
      </c>
      <c r="G15" s="48" t="s">
        <v>19</v>
      </c>
      <c r="H15" s="49">
        <v>0</v>
      </c>
      <c r="I15" s="50">
        <f t="shared" si="0"/>
        <v>0</v>
      </c>
    </row>
    <row r="16" spans="2:9" s="45" customFormat="1">
      <c r="B16" s="39"/>
      <c r="C16" s="46">
        <v>4</v>
      </c>
      <c r="D16" s="120" t="s">
        <v>22</v>
      </c>
      <c r="E16" s="121"/>
      <c r="F16" s="47">
        <v>1</v>
      </c>
      <c r="G16" s="48" t="s">
        <v>19</v>
      </c>
      <c r="H16" s="49">
        <v>0</v>
      </c>
      <c r="I16" s="50">
        <f t="shared" si="0"/>
        <v>0</v>
      </c>
    </row>
    <row r="17" spans="2:9" s="45" customFormat="1">
      <c r="B17" s="39"/>
      <c r="C17" s="51">
        <v>5</v>
      </c>
      <c r="D17" s="52" t="s">
        <v>23</v>
      </c>
      <c r="E17" s="53"/>
      <c r="F17" s="47">
        <v>1</v>
      </c>
      <c r="G17" s="54" t="s">
        <v>19</v>
      </c>
      <c r="H17" s="55">
        <v>0</v>
      </c>
      <c r="I17" s="50">
        <f t="shared" si="0"/>
        <v>0</v>
      </c>
    </row>
    <row r="18" spans="2:9" s="45" customFormat="1">
      <c r="B18" s="39"/>
      <c r="C18" s="51">
        <v>6</v>
      </c>
      <c r="D18" s="52" t="s">
        <v>24</v>
      </c>
      <c r="E18" s="53"/>
      <c r="F18" s="47">
        <v>1</v>
      </c>
      <c r="G18" s="54" t="s">
        <v>19</v>
      </c>
      <c r="H18" s="55">
        <v>0</v>
      </c>
      <c r="I18" s="50">
        <f t="shared" si="0"/>
        <v>0</v>
      </c>
    </row>
    <row r="19" spans="2:9" s="45" customFormat="1">
      <c r="B19" s="39"/>
      <c r="C19" s="51"/>
      <c r="D19" s="53"/>
      <c r="E19" s="53"/>
      <c r="F19" s="56"/>
      <c r="G19" s="54"/>
      <c r="H19" s="55"/>
      <c r="I19" s="57"/>
    </row>
    <row r="20" spans="2:9" s="65" customFormat="1" ht="18" customHeight="1">
      <c r="B20" s="58" t="s">
        <v>25</v>
      </c>
      <c r="C20" s="59" t="s">
        <v>66</v>
      </c>
      <c r="D20" s="60"/>
      <c r="E20" s="60"/>
      <c r="F20" s="61"/>
      <c r="G20" s="62"/>
      <c r="H20" s="63"/>
      <c r="I20" s="64">
        <f>I22+I27+I32+I37+I60+I52+I42+I47+I56</f>
        <v>0</v>
      </c>
    </row>
    <row r="21" spans="2:9" s="45" customFormat="1" ht="6.75" customHeight="1">
      <c r="B21" s="39"/>
      <c r="C21" s="46"/>
      <c r="D21" s="122"/>
      <c r="E21" s="123"/>
      <c r="F21" s="66"/>
      <c r="G21" s="67"/>
      <c r="H21" s="68"/>
      <c r="I21" s="69"/>
    </row>
    <row r="22" spans="2:9" s="65" customFormat="1" ht="18" customHeight="1">
      <c r="B22" s="70"/>
      <c r="C22" s="59">
        <v>1</v>
      </c>
      <c r="D22" s="71" t="s">
        <v>67</v>
      </c>
      <c r="E22" s="60"/>
      <c r="F22" s="61"/>
      <c r="G22" s="62"/>
      <c r="H22" s="63"/>
      <c r="I22" s="64">
        <f>SUM(I23:I25)</f>
        <v>0</v>
      </c>
    </row>
    <row r="23" spans="2:9" s="45" customFormat="1" ht="20.25" customHeight="1">
      <c r="B23" s="39"/>
      <c r="C23" s="40">
        <f>C22+0.1</f>
        <v>1.1000000000000001</v>
      </c>
      <c r="D23" s="116" t="s">
        <v>62</v>
      </c>
      <c r="E23" s="117"/>
      <c r="F23" s="41">
        <v>636</v>
      </c>
      <c r="G23" s="42" t="s">
        <v>26</v>
      </c>
      <c r="H23" s="43">
        <v>0</v>
      </c>
      <c r="I23" s="44">
        <f>F23*H23</f>
        <v>0</v>
      </c>
    </row>
    <row r="24" spans="2:9" s="45" customFormat="1" ht="18" customHeight="1">
      <c r="B24" s="39"/>
      <c r="C24" s="72">
        <f t="shared" ref="C24:C25" si="1">C23+0.1</f>
        <v>1.2000000000000002</v>
      </c>
      <c r="D24" s="73" t="s">
        <v>63</v>
      </c>
      <c r="E24" s="73"/>
      <c r="F24" s="66">
        <v>425</v>
      </c>
      <c r="G24" s="67" t="s">
        <v>26</v>
      </c>
      <c r="H24" s="68">
        <v>0</v>
      </c>
      <c r="I24" s="69">
        <f t="shared" ref="I24:I25" si="2">F24*H24</f>
        <v>0</v>
      </c>
    </row>
    <row r="25" spans="2:9" s="45" customFormat="1" ht="18" customHeight="1">
      <c r="B25" s="39"/>
      <c r="C25" s="72">
        <f t="shared" si="1"/>
        <v>1.3000000000000003</v>
      </c>
      <c r="D25" s="73" t="s">
        <v>64</v>
      </c>
      <c r="E25" s="73"/>
      <c r="F25" s="66">
        <v>234.87000000000006</v>
      </c>
      <c r="G25" s="67" t="s">
        <v>26</v>
      </c>
      <c r="H25" s="68">
        <v>0</v>
      </c>
      <c r="I25" s="69">
        <f t="shared" si="2"/>
        <v>0</v>
      </c>
    </row>
    <row r="26" spans="2:9" s="45" customFormat="1" ht="18" customHeight="1">
      <c r="B26" s="39"/>
      <c r="C26" s="74"/>
      <c r="D26" s="75"/>
      <c r="E26" s="75"/>
      <c r="F26" s="76"/>
      <c r="G26" s="77"/>
      <c r="H26" s="78"/>
      <c r="I26" s="79"/>
    </row>
    <row r="27" spans="2:9" s="65" customFormat="1" ht="18" customHeight="1">
      <c r="B27" s="70"/>
      <c r="C27" s="59">
        <v>2</v>
      </c>
      <c r="D27" s="71" t="s">
        <v>68</v>
      </c>
      <c r="E27" s="60"/>
      <c r="F27" s="61"/>
      <c r="G27" s="62"/>
      <c r="H27" s="63"/>
      <c r="I27" s="64">
        <f>SUM(I28:I30)</f>
        <v>0</v>
      </c>
    </row>
    <row r="28" spans="2:9" s="45" customFormat="1" ht="20.25" customHeight="1">
      <c r="B28" s="39"/>
      <c r="C28" s="40">
        <f>C27+0.1</f>
        <v>2.1</v>
      </c>
      <c r="D28" s="116" t="s">
        <v>62</v>
      </c>
      <c r="E28" s="117"/>
      <c r="F28" s="41">
        <v>253.67999999999995</v>
      </c>
      <c r="G28" s="42" t="s">
        <v>26</v>
      </c>
      <c r="H28" s="43">
        <f>H23</f>
        <v>0</v>
      </c>
      <c r="I28" s="44">
        <f>F28*H28</f>
        <v>0</v>
      </c>
    </row>
    <row r="29" spans="2:9" s="45" customFormat="1" ht="18" customHeight="1">
      <c r="B29" s="39"/>
      <c r="C29" s="72">
        <f t="shared" ref="C29:C30" si="3">C28+0.1</f>
        <v>2.2000000000000002</v>
      </c>
      <c r="D29" s="73" t="s">
        <v>63</v>
      </c>
      <c r="E29" s="73"/>
      <c r="F29" s="66">
        <v>183.30999999999997</v>
      </c>
      <c r="G29" s="67" t="s">
        <v>26</v>
      </c>
      <c r="H29" s="68">
        <f>H24</f>
        <v>0</v>
      </c>
      <c r="I29" s="69">
        <f t="shared" ref="I29:I30" si="4">F29*H29</f>
        <v>0</v>
      </c>
    </row>
    <row r="30" spans="2:9" s="45" customFormat="1" ht="18" customHeight="1">
      <c r="B30" s="39"/>
      <c r="C30" s="72">
        <f t="shared" si="3"/>
        <v>2.3000000000000003</v>
      </c>
      <c r="D30" s="73" t="s">
        <v>64</v>
      </c>
      <c r="E30" s="73"/>
      <c r="F30" s="66">
        <v>80</v>
      </c>
      <c r="G30" s="67" t="s">
        <v>26</v>
      </c>
      <c r="H30" s="68">
        <f>H25</f>
        <v>0</v>
      </c>
      <c r="I30" s="69">
        <f t="shared" si="4"/>
        <v>0</v>
      </c>
    </row>
    <row r="31" spans="2:9" s="45" customFormat="1" ht="18" customHeight="1">
      <c r="B31" s="39"/>
      <c r="C31" s="74"/>
      <c r="D31" s="75"/>
      <c r="E31" s="75"/>
      <c r="F31" s="76"/>
      <c r="G31" s="77"/>
      <c r="H31" s="78"/>
      <c r="I31" s="79"/>
    </row>
    <row r="32" spans="2:9" s="65" customFormat="1" ht="18" customHeight="1">
      <c r="B32" s="70"/>
      <c r="C32" s="59">
        <v>3</v>
      </c>
      <c r="D32" s="71" t="s">
        <v>27</v>
      </c>
      <c r="E32" s="60"/>
      <c r="F32" s="61"/>
      <c r="G32" s="62"/>
      <c r="H32" s="63"/>
      <c r="I32" s="64">
        <f>SUM(I33:I35)</f>
        <v>0</v>
      </c>
    </row>
    <row r="33" spans="2:9" s="45" customFormat="1" ht="20.25" customHeight="1">
      <c r="B33" s="39"/>
      <c r="C33" s="40">
        <f>C32+0.1</f>
        <v>3.1</v>
      </c>
      <c r="D33" s="116" t="s">
        <v>62</v>
      </c>
      <c r="E33" s="117"/>
      <c r="F33" s="41">
        <v>38.25</v>
      </c>
      <c r="G33" s="42" t="s">
        <v>26</v>
      </c>
      <c r="H33" s="43">
        <f>H23</f>
        <v>0</v>
      </c>
      <c r="I33" s="44">
        <f>F33*H33</f>
        <v>0</v>
      </c>
    </row>
    <row r="34" spans="2:9" s="45" customFormat="1" ht="18" customHeight="1">
      <c r="B34" s="39"/>
      <c r="C34" s="72">
        <f t="shared" ref="C34:C35" si="5">C33+0.1</f>
        <v>3.2</v>
      </c>
      <c r="D34" s="73" t="s">
        <v>63</v>
      </c>
      <c r="E34" s="73"/>
      <c r="F34" s="66">
        <v>24.48</v>
      </c>
      <c r="G34" s="67" t="s">
        <v>26</v>
      </c>
      <c r="H34" s="68">
        <v>0</v>
      </c>
      <c r="I34" s="69">
        <f t="shared" ref="I34:I35" si="6">F34*H34</f>
        <v>0</v>
      </c>
    </row>
    <row r="35" spans="2:9" s="45" customFormat="1" ht="18" customHeight="1">
      <c r="B35" s="39"/>
      <c r="C35" s="72">
        <f t="shared" si="5"/>
        <v>3.3000000000000003</v>
      </c>
      <c r="D35" s="73" t="s">
        <v>64</v>
      </c>
      <c r="E35" s="73"/>
      <c r="F35" s="66">
        <v>13.77</v>
      </c>
      <c r="G35" s="67" t="s">
        <v>26</v>
      </c>
      <c r="H35" s="68">
        <v>0</v>
      </c>
      <c r="I35" s="69">
        <f t="shared" si="6"/>
        <v>0</v>
      </c>
    </row>
    <row r="36" spans="2:9" s="45" customFormat="1" ht="18" customHeight="1">
      <c r="B36" s="39"/>
      <c r="C36" s="74"/>
      <c r="D36" s="75"/>
      <c r="E36" s="75"/>
      <c r="F36" s="76"/>
      <c r="G36" s="77"/>
      <c r="H36" s="78"/>
      <c r="I36" s="79"/>
    </row>
    <row r="37" spans="2:9" s="65" customFormat="1" ht="18" customHeight="1">
      <c r="B37" s="70"/>
      <c r="C37" s="59">
        <v>4</v>
      </c>
      <c r="D37" s="71" t="s">
        <v>28</v>
      </c>
      <c r="E37" s="60"/>
      <c r="F37" s="61"/>
      <c r="G37" s="62"/>
      <c r="H37" s="63"/>
      <c r="I37" s="64">
        <f>SUM(I38:I40)</f>
        <v>0</v>
      </c>
    </row>
    <row r="38" spans="2:9" s="45" customFormat="1" ht="20.25" customHeight="1">
      <c r="B38" s="39"/>
      <c r="C38" s="40">
        <f>C37+0.1</f>
        <v>4.0999999999999996</v>
      </c>
      <c r="D38" s="116" t="s">
        <v>62</v>
      </c>
      <c r="E38" s="117"/>
      <c r="F38" s="41">
        <v>33.25</v>
      </c>
      <c r="G38" s="42" t="s">
        <v>26</v>
      </c>
      <c r="H38" s="43">
        <f>H23</f>
        <v>0</v>
      </c>
      <c r="I38" s="44">
        <f>F38*H38</f>
        <v>0</v>
      </c>
    </row>
    <row r="39" spans="2:9" s="45" customFormat="1" ht="18" customHeight="1">
      <c r="B39" s="39"/>
      <c r="C39" s="72">
        <f t="shared" ref="C39:C40" si="7">C38+0.1</f>
        <v>4.1999999999999993</v>
      </c>
      <c r="D39" s="73" t="s">
        <v>63</v>
      </c>
      <c r="E39" s="73"/>
      <c r="F39" s="66">
        <v>21.99</v>
      </c>
      <c r="G39" s="67" t="s">
        <v>26</v>
      </c>
      <c r="H39" s="68">
        <f>H34</f>
        <v>0</v>
      </c>
      <c r="I39" s="69">
        <f t="shared" ref="I39:I40" si="8">F39*H39</f>
        <v>0</v>
      </c>
    </row>
    <row r="40" spans="2:9" s="45" customFormat="1" ht="18" customHeight="1">
      <c r="B40" s="39"/>
      <c r="C40" s="72">
        <f t="shared" si="7"/>
        <v>4.2999999999999989</v>
      </c>
      <c r="D40" s="73" t="s">
        <v>64</v>
      </c>
      <c r="E40" s="73"/>
      <c r="F40" s="66">
        <v>11.26</v>
      </c>
      <c r="G40" s="67" t="s">
        <v>26</v>
      </c>
      <c r="H40" s="68">
        <f>H35</f>
        <v>0</v>
      </c>
      <c r="I40" s="69">
        <f t="shared" si="8"/>
        <v>0</v>
      </c>
    </row>
    <row r="41" spans="2:9" s="45" customFormat="1" ht="18" customHeight="1">
      <c r="B41" s="39"/>
      <c r="C41" s="74"/>
      <c r="D41" s="75"/>
      <c r="E41" s="75"/>
      <c r="F41" s="76"/>
      <c r="G41" s="77"/>
      <c r="H41" s="78"/>
      <c r="I41" s="79"/>
    </row>
    <row r="42" spans="2:9" s="65" customFormat="1" ht="18" customHeight="1">
      <c r="B42" s="70"/>
      <c r="C42" s="59">
        <v>3</v>
      </c>
      <c r="D42" s="71" t="s">
        <v>29</v>
      </c>
      <c r="E42" s="60"/>
      <c r="F42" s="61"/>
      <c r="G42" s="62"/>
      <c r="H42" s="63"/>
      <c r="I42" s="64">
        <f>SUM(I43:I45)</f>
        <v>0</v>
      </c>
    </row>
    <row r="43" spans="2:9" s="45" customFormat="1" ht="20.25" customHeight="1">
      <c r="B43" s="39"/>
      <c r="C43" s="40">
        <f>C42+0.1</f>
        <v>3.1</v>
      </c>
      <c r="D43" s="116" t="s">
        <v>62</v>
      </c>
      <c r="E43" s="117"/>
      <c r="F43" s="41">
        <v>110</v>
      </c>
      <c r="G43" s="42" t="s">
        <v>26</v>
      </c>
      <c r="H43" s="43">
        <f>H28</f>
        <v>0</v>
      </c>
      <c r="I43" s="44">
        <f>F43*H43</f>
        <v>0</v>
      </c>
    </row>
    <row r="44" spans="2:9" s="45" customFormat="1" ht="18" customHeight="1">
      <c r="B44" s="39"/>
      <c r="C44" s="72">
        <f t="shared" ref="C44:C45" si="9">C43+0.1</f>
        <v>3.2</v>
      </c>
      <c r="D44" s="73" t="s">
        <v>63</v>
      </c>
      <c r="E44" s="73"/>
      <c r="F44" s="66">
        <v>72.52</v>
      </c>
      <c r="G44" s="67" t="s">
        <v>26</v>
      </c>
      <c r="H44" s="68">
        <f>H39</f>
        <v>0</v>
      </c>
      <c r="I44" s="69">
        <f t="shared" ref="I44:I45" si="10">F44*H44</f>
        <v>0</v>
      </c>
    </row>
    <row r="45" spans="2:9" s="45" customFormat="1" ht="18" customHeight="1">
      <c r="B45" s="39"/>
      <c r="C45" s="72">
        <f t="shared" si="9"/>
        <v>3.3000000000000003</v>
      </c>
      <c r="D45" s="73" t="s">
        <v>64</v>
      </c>
      <c r="E45" s="73"/>
      <c r="F45" s="66">
        <v>37.479999999999997</v>
      </c>
      <c r="G45" s="67" t="s">
        <v>26</v>
      </c>
      <c r="H45" s="68">
        <f>H40</f>
        <v>0</v>
      </c>
      <c r="I45" s="69">
        <f t="shared" si="10"/>
        <v>0</v>
      </c>
    </row>
    <row r="46" spans="2:9" s="45" customFormat="1" ht="18" customHeight="1">
      <c r="B46" s="39"/>
      <c r="C46" s="74"/>
      <c r="D46" s="75"/>
      <c r="E46" s="75"/>
      <c r="F46" s="76"/>
      <c r="G46" s="77"/>
      <c r="H46" s="78"/>
      <c r="I46" s="79"/>
    </row>
    <row r="47" spans="2:9" s="65" customFormat="1" ht="18" customHeight="1">
      <c r="B47" s="70"/>
      <c r="C47" s="59">
        <v>3</v>
      </c>
      <c r="D47" s="71" t="s">
        <v>30</v>
      </c>
      <c r="E47" s="60"/>
      <c r="F47" s="61"/>
      <c r="G47" s="62"/>
      <c r="H47" s="63"/>
      <c r="I47" s="64">
        <f>SUM(I48:I50)</f>
        <v>0</v>
      </c>
    </row>
    <row r="48" spans="2:9" s="45" customFormat="1" ht="20.25" customHeight="1">
      <c r="B48" s="39"/>
      <c r="C48" s="40">
        <f>C47+0.1</f>
        <v>3.1</v>
      </c>
      <c r="D48" s="116" t="s">
        <v>62</v>
      </c>
      <c r="E48" s="117"/>
      <c r="F48" s="41">
        <v>38.11</v>
      </c>
      <c r="G48" s="42" t="s">
        <v>26</v>
      </c>
      <c r="H48" s="43">
        <f>H33</f>
        <v>0</v>
      </c>
      <c r="I48" s="44">
        <f>F48*H48</f>
        <v>0</v>
      </c>
    </row>
    <row r="49" spans="2:9" s="45" customFormat="1" ht="18" customHeight="1">
      <c r="B49" s="39"/>
      <c r="C49" s="72">
        <f t="shared" ref="C49:C50" si="11">C48+0.1</f>
        <v>3.2</v>
      </c>
      <c r="D49" s="73" t="s">
        <v>63</v>
      </c>
      <c r="E49" s="73"/>
      <c r="F49" s="66">
        <v>24.91</v>
      </c>
      <c r="G49" s="67" t="s">
        <v>26</v>
      </c>
      <c r="H49" s="68">
        <f>H44</f>
        <v>0</v>
      </c>
      <c r="I49" s="69">
        <f t="shared" ref="I49:I50" si="12">F49*H49</f>
        <v>0</v>
      </c>
    </row>
    <row r="50" spans="2:9" s="45" customFormat="1" ht="18" customHeight="1">
      <c r="B50" s="39"/>
      <c r="C50" s="72">
        <f t="shared" si="11"/>
        <v>3.3000000000000003</v>
      </c>
      <c r="D50" s="73" t="s">
        <v>64</v>
      </c>
      <c r="E50" s="73"/>
      <c r="F50" s="66">
        <v>13.2</v>
      </c>
      <c r="G50" s="67" t="s">
        <v>26</v>
      </c>
      <c r="H50" s="68">
        <f>H45</f>
        <v>0</v>
      </c>
      <c r="I50" s="69">
        <f t="shared" si="12"/>
        <v>0</v>
      </c>
    </row>
    <row r="51" spans="2:9" s="45" customFormat="1" ht="18" customHeight="1">
      <c r="B51" s="39"/>
      <c r="C51" s="74"/>
      <c r="D51" s="75"/>
      <c r="E51" s="75"/>
      <c r="F51" s="76"/>
      <c r="G51" s="77"/>
      <c r="H51" s="78"/>
      <c r="I51" s="79"/>
    </row>
    <row r="52" spans="2:9" s="65" customFormat="1" ht="18" customHeight="1">
      <c r="B52" s="70"/>
      <c r="C52" s="59">
        <v>5</v>
      </c>
      <c r="D52" s="71" t="s">
        <v>31</v>
      </c>
      <c r="E52" s="60"/>
      <c r="F52" s="61"/>
      <c r="G52" s="62"/>
      <c r="H52" s="63"/>
      <c r="I52" s="64">
        <f>SUM(I53:I54)</f>
        <v>0</v>
      </c>
    </row>
    <row r="53" spans="2:9" s="45" customFormat="1" ht="20.25" customHeight="1">
      <c r="B53" s="39"/>
      <c r="C53" s="40">
        <f>C52+0.1</f>
        <v>5.0999999999999996</v>
      </c>
      <c r="D53" s="116" t="s">
        <v>62</v>
      </c>
      <c r="E53" s="117"/>
      <c r="F53" s="41">
        <v>23.04</v>
      </c>
      <c r="G53" s="42" t="s">
        <v>26</v>
      </c>
      <c r="H53" s="43">
        <f>H28</f>
        <v>0</v>
      </c>
      <c r="I53" s="44">
        <f>F53*H53</f>
        <v>0</v>
      </c>
    </row>
    <row r="54" spans="2:9" s="45" customFormat="1" ht="18" customHeight="1">
      <c r="B54" s="39"/>
      <c r="C54" s="72">
        <f t="shared" ref="C54" si="13">C53+0.1</f>
        <v>5.1999999999999993</v>
      </c>
      <c r="D54" s="73" t="s">
        <v>32</v>
      </c>
      <c r="E54" s="73"/>
      <c r="F54" s="66">
        <v>23.04</v>
      </c>
      <c r="G54" s="67" t="s">
        <v>26</v>
      </c>
      <c r="H54" s="68">
        <v>0</v>
      </c>
      <c r="I54" s="69">
        <f t="shared" ref="I54" si="14">F54*H54</f>
        <v>0</v>
      </c>
    </row>
    <row r="55" spans="2:9" s="45" customFormat="1" ht="18" customHeight="1">
      <c r="B55" s="39"/>
      <c r="C55" s="51"/>
      <c r="F55" s="56"/>
      <c r="G55" s="54"/>
      <c r="H55" s="55"/>
      <c r="I55" s="57"/>
    </row>
    <row r="56" spans="2:9" s="65" customFormat="1" ht="18" customHeight="1">
      <c r="B56" s="70"/>
      <c r="C56" s="59">
        <v>5</v>
      </c>
      <c r="D56" s="71" t="s">
        <v>33</v>
      </c>
      <c r="E56" s="60"/>
      <c r="F56" s="61"/>
      <c r="G56" s="62"/>
      <c r="H56" s="63"/>
      <c r="I56" s="64">
        <f>SUM(I57:I58)</f>
        <v>0</v>
      </c>
    </row>
    <row r="57" spans="2:9" s="45" customFormat="1" ht="20.25" customHeight="1">
      <c r="B57" s="39"/>
      <c r="C57" s="40">
        <f>C56+0.1</f>
        <v>5.0999999999999996</v>
      </c>
      <c r="D57" s="116" t="s">
        <v>34</v>
      </c>
      <c r="E57" s="117"/>
      <c r="F57" s="41">
        <v>706</v>
      </c>
      <c r="G57" s="42" t="s">
        <v>35</v>
      </c>
      <c r="H57" s="43">
        <v>0</v>
      </c>
      <c r="I57" s="44">
        <f>F57*H57</f>
        <v>0</v>
      </c>
    </row>
    <row r="58" spans="2:9" s="45" customFormat="1" ht="18" customHeight="1">
      <c r="B58" s="39"/>
      <c r="C58" s="72">
        <f t="shared" ref="C58" si="15">C57+0.1</f>
        <v>5.1999999999999993</v>
      </c>
      <c r="D58" s="73" t="s">
        <v>36</v>
      </c>
      <c r="E58" s="73"/>
      <c r="F58" s="66">
        <v>706</v>
      </c>
      <c r="G58" s="67" t="s">
        <v>35</v>
      </c>
      <c r="H58" s="68">
        <v>0</v>
      </c>
      <c r="I58" s="69">
        <f t="shared" ref="I58" si="16">F58*H58</f>
        <v>0</v>
      </c>
    </row>
    <row r="59" spans="2:9" s="45" customFormat="1" ht="18" customHeight="1">
      <c r="B59" s="39"/>
      <c r="C59" s="51"/>
      <c r="F59" s="56"/>
      <c r="G59" s="54"/>
      <c r="H59" s="55"/>
      <c r="I59" s="57"/>
    </row>
    <row r="60" spans="2:9" ht="18" customHeight="1">
      <c r="B60" s="70"/>
      <c r="C60" s="33">
        <v>6</v>
      </c>
      <c r="D60" s="80" t="s">
        <v>37</v>
      </c>
      <c r="E60" s="34"/>
      <c r="F60" s="35"/>
      <c r="G60" s="81"/>
      <c r="H60" s="37"/>
      <c r="I60" s="38">
        <f>SUM(I61:I62)</f>
        <v>0</v>
      </c>
    </row>
    <row r="61" spans="2:9" s="45" customFormat="1" ht="18" customHeight="1">
      <c r="B61" s="39"/>
      <c r="C61" s="40">
        <f>C60+0.1</f>
        <v>6.1</v>
      </c>
      <c r="D61" s="73" t="s">
        <v>65</v>
      </c>
      <c r="E61" s="82"/>
      <c r="F61" s="41">
        <v>1132.3299999999997</v>
      </c>
      <c r="G61" s="42" t="s">
        <v>26</v>
      </c>
      <c r="H61" s="43">
        <v>0</v>
      </c>
      <c r="I61" s="44">
        <f>F61*H61</f>
        <v>0</v>
      </c>
    </row>
    <row r="62" spans="2:9" s="45" customFormat="1" ht="18" customHeight="1">
      <c r="B62" s="39"/>
      <c r="C62" s="72">
        <f>C61+0.1</f>
        <v>6.1999999999999993</v>
      </c>
      <c r="D62" s="73" t="s">
        <v>38</v>
      </c>
      <c r="E62" s="73"/>
      <c r="F62" s="66">
        <v>1</v>
      </c>
      <c r="G62" s="67" t="s">
        <v>19</v>
      </c>
      <c r="H62" s="68">
        <v>0</v>
      </c>
      <c r="I62" s="69">
        <f>F62*H62</f>
        <v>0</v>
      </c>
    </row>
    <row r="63" spans="2:9" s="45" customFormat="1" ht="18" customHeight="1">
      <c r="B63" s="83"/>
      <c r="C63" s="74"/>
      <c r="D63" s="75"/>
      <c r="E63" s="75"/>
      <c r="F63" s="76"/>
      <c r="G63" s="77"/>
      <c r="H63" s="78"/>
      <c r="I63" s="79"/>
    </row>
    <row r="64" spans="2:9" s="65" customFormat="1" ht="18" customHeight="1">
      <c r="B64" s="58" t="s">
        <v>39</v>
      </c>
      <c r="C64" s="59" t="s">
        <v>40</v>
      </c>
      <c r="D64" s="60"/>
      <c r="E64" s="60"/>
      <c r="F64" s="61"/>
      <c r="G64" s="62"/>
      <c r="H64" s="63"/>
      <c r="I64" s="64">
        <f>I66+I72+I78+I81</f>
        <v>0</v>
      </c>
    </row>
    <row r="65" spans="2:9" s="45" customFormat="1" ht="6.75" customHeight="1">
      <c r="B65" s="84"/>
      <c r="C65" s="46"/>
      <c r="D65" s="122"/>
      <c r="E65" s="123"/>
      <c r="F65" s="66"/>
      <c r="G65" s="67"/>
      <c r="H65" s="68"/>
      <c r="I65" s="69"/>
    </row>
    <row r="66" spans="2:9" ht="18" customHeight="1">
      <c r="B66" s="70"/>
      <c r="C66" s="33">
        <v>1</v>
      </c>
      <c r="D66" s="80" t="s">
        <v>41</v>
      </c>
      <c r="E66" s="34"/>
      <c r="F66" s="35"/>
      <c r="G66" s="81"/>
      <c r="H66" s="37"/>
      <c r="I66" s="38">
        <f>SUM(I67:I70)</f>
        <v>0</v>
      </c>
    </row>
    <row r="67" spans="2:9" s="45" customFormat="1" ht="20.25" customHeight="1">
      <c r="B67" s="39"/>
      <c r="C67" s="40">
        <f>C66+0.1</f>
        <v>1.1000000000000001</v>
      </c>
      <c r="D67" s="122" t="s">
        <v>42</v>
      </c>
      <c r="E67" s="123"/>
      <c r="F67" s="66">
        <v>815</v>
      </c>
      <c r="G67" s="67" t="s">
        <v>26</v>
      </c>
      <c r="H67" s="68">
        <v>0</v>
      </c>
      <c r="I67" s="69">
        <f>F67*H67</f>
        <v>0</v>
      </c>
    </row>
    <row r="68" spans="2:9" s="45" customFormat="1" ht="18" customHeight="1">
      <c r="B68" s="39"/>
      <c r="C68" s="72">
        <f t="shared" ref="C68:C70" si="17">C67+0.1</f>
        <v>1.2000000000000002</v>
      </c>
      <c r="D68" s="73" t="s">
        <v>43</v>
      </c>
      <c r="E68" s="73"/>
      <c r="F68" s="66">
        <v>200</v>
      </c>
      <c r="G68" s="67" t="s">
        <v>26</v>
      </c>
      <c r="H68" s="68">
        <v>0</v>
      </c>
      <c r="I68" s="69">
        <f t="shared" ref="I68:I70" si="18">F68*H68</f>
        <v>0</v>
      </c>
    </row>
    <row r="69" spans="2:9" s="45" customFormat="1" ht="18" customHeight="1">
      <c r="B69" s="39"/>
      <c r="C69" s="72">
        <f t="shared" si="17"/>
        <v>1.3000000000000003</v>
      </c>
      <c r="D69" s="73" t="s">
        <v>44</v>
      </c>
      <c r="E69" s="73"/>
      <c r="F69" s="66">
        <v>645</v>
      </c>
      <c r="G69" s="67" t="s">
        <v>26</v>
      </c>
      <c r="H69" s="68">
        <v>0</v>
      </c>
      <c r="I69" s="69">
        <f t="shared" si="18"/>
        <v>0</v>
      </c>
    </row>
    <row r="70" spans="2:9" s="45" customFormat="1" ht="18" customHeight="1">
      <c r="B70" s="39"/>
      <c r="C70" s="72">
        <f t="shared" si="17"/>
        <v>1.4000000000000004</v>
      </c>
      <c r="D70" s="45" t="s">
        <v>45</v>
      </c>
      <c r="F70" s="56">
        <v>1118.52</v>
      </c>
      <c r="G70" s="54" t="s">
        <v>35</v>
      </c>
      <c r="H70" s="55">
        <v>0</v>
      </c>
      <c r="I70" s="69">
        <f t="shared" si="18"/>
        <v>0</v>
      </c>
    </row>
    <row r="71" spans="2:9" s="45" customFormat="1" ht="18" customHeight="1">
      <c r="B71" s="39"/>
      <c r="C71" s="51"/>
      <c r="F71" s="56"/>
      <c r="G71" s="54"/>
      <c r="H71" s="55"/>
      <c r="I71" s="57"/>
    </row>
    <row r="72" spans="2:9" ht="18" customHeight="1">
      <c r="B72" s="70"/>
      <c r="C72" s="33">
        <v>2</v>
      </c>
      <c r="D72" s="80" t="s">
        <v>46</v>
      </c>
      <c r="E72" s="34"/>
      <c r="F72" s="35"/>
      <c r="G72" s="81"/>
      <c r="H72" s="37"/>
      <c r="I72" s="38">
        <f>SUM(I73:I76)</f>
        <v>0</v>
      </c>
    </row>
    <row r="73" spans="2:9" s="45" customFormat="1" ht="20.25" customHeight="1">
      <c r="B73" s="39"/>
      <c r="C73" s="40">
        <f>C72+0.1</f>
        <v>2.1</v>
      </c>
      <c r="D73" s="122" t="s">
        <v>42</v>
      </c>
      <c r="E73" s="123"/>
      <c r="F73" s="66">
        <v>1400</v>
      </c>
      <c r="G73" s="67" t="s">
        <v>26</v>
      </c>
      <c r="H73" s="68">
        <v>0</v>
      </c>
      <c r="I73" s="69">
        <f>F73*H73</f>
        <v>0</v>
      </c>
    </row>
    <row r="74" spans="2:9" s="45" customFormat="1" ht="18" customHeight="1">
      <c r="B74" s="39"/>
      <c r="C74" s="72">
        <f t="shared" ref="C74:C75" si="19">C73+0.1</f>
        <v>2.2000000000000002</v>
      </c>
      <c r="D74" s="73" t="s">
        <v>47</v>
      </c>
      <c r="E74" s="73"/>
      <c r="F74" s="66">
        <v>235</v>
      </c>
      <c r="G74" s="67" t="s">
        <v>26</v>
      </c>
      <c r="H74" s="68">
        <v>0</v>
      </c>
      <c r="I74" s="69">
        <f t="shared" ref="I74:I76" si="20">F74*H74</f>
        <v>0</v>
      </c>
    </row>
    <row r="75" spans="2:9" s="45" customFormat="1" ht="18" customHeight="1">
      <c r="B75" s="39"/>
      <c r="C75" s="72">
        <f t="shared" si="19"/>
        <v>2.3000000000000003</v>
      </c>
      <c r="D75" s="73" t="s">
        <v>48</v>
      </c>
      <c r="E75" s="73"/>
      <c r="F75" s="66">
        <v>260</v>
      </c>
      <c r="G75" s="67" t="s">
        <v>26</v>
      </c>
      <c r="H75" s="68">
        <v>0</v>
      </c>
      <c r="I75" s="69">
        <f t="shared" si="20"/>
        <v>0</v>
      </c>
    </row>
    <row r="76" spans="2:9" s="45" customFormat="1" ht="18" customHeight="1">
      <c r="B76" s="39"/>
      <c r="C76" s="51">
        <v>2.4</v>
      </c>
      <c r="D76" s="45" t="s">
        <v>49</v>
      </c>
      <c r="F76" s="56">
        <v>376</v>
      </c>
      <c r="G76" s="54" t="s">
        <v>26</v>
      </c>
      <c r="H76" s="55">
        <v>0</v>
      </c>
      <c r="I76" s="69">
        <f t="shared" si="20"/>
        <v>0</v>
      </c>
    </row>
    <row r="77" spans="2:9" s="45" customFormat="1" ht="18" customHeight="1">
      <c r="B77" s="39"/>
      <c r="C77" s="51"/>
      <c r="E77" s="45" t="s">
        <v>50</v>
      </c>
      <c r="F77" s="56"/>
      <c r="G77" s="54"/>
      <c r="H77" s="55"/>
      <c r="I77" s="57"/>
    </row>
    <row r="78" spans="2:9" ht="18" customHeight="1">
      <c r="B78" s="70"/>
      <c r="C78" s="33">
        <v>3</v>
      </c>
      <c r="D78" s="80" t="s">
        <v>51</v>
      </c>
      <c r="E78" s="34"/>
      <c r="F78" s="35"/>
      <c r="G78" s="81"/>
      <c r="H78" s="37"/>
      <c r="I78" s="38">
        <f>SUM(I79:I80)</f>
        <v>0</v>
      </c>
    </row>
    <row r="79" spans="2:9" s="45" customFormat="1" ht="20.25" customHeight="1">
      <c r="B79" s="39"/>
      <c r="C79" s="40">
        <v>3.1</v>
      </c>
      <c r="D79" s="116" t="s">
        <v>52</v>
      </c>
      <c r="E79" s="117"/>
      <c r="F79" s="41">
        <v>168.01560000000001</v>
      </c>
      <c r="G79" s="42" t="s">
        <v>26</v>
      </c>
      <c r="H79" s="43">
        <v>0</v>
      </c>
      <c r="I79" s="44">
        <f>F79*H79</f>
        <v>0</v>
      </c>
    </row>
    <row r="80" spans="2:9" s="45" customFormat="1" ht="20.25" customHeight="1">
      <c r="B80" s="39"/>
      <c r="C80" s="74">
        <v>3.2</v>
      </c>
      <c r="D80" s="135" t="s">
        <v>53</v>
      </c>
      <c r="E80" s="136"/>
      <c r="F80" s="76">
        <v>1560</v>
      </c>
      <c r="G80" s="77" t="s">
        <v>26</v>
      </c>
      <c r="H80" s="78">
        <v>0</v>
      </c>
      <c r="I80" s="79">
        <f>F80*H80</f>
        <v>0</v>
      </c>
    </row>
    <row r="81" spans="1:9" ht="18" customHeight="1">
      <c r="B81" s="70"/>
      <c r="C81" s="33">
        <v>4</v>
      </c>
      <c r="D81" s="80" t="s">
        <v>37</v>
      </c>
      <c r="E81" s="34"/>
      <c r="F81" s="35"/>
      <c r="G81" s="81"/>
      <c r="H81" s="37"/>
      <c r="I81" s="38">
        <f>SUM(I82:I82)</f>
        <v>0</v>
      </c>
    </row>
    <row r="82" spans="1:9" s="45" customFormat="1" ht="18" customHeight="1">
      <c r="B82" s="39"/>
      <c r="C82" s="72">
        <v>4.0999999999999996</v>
      </c>
      <c r="D82" s="73" t="s">
        <v>38</v>
      </c>
      <c r="E82" s="73"/>
      <c r="F82" s="66">
        <v>1</v>
      </c>
      <c r="G82" s="67" t="s">
        <v>19</v>
      </c>
      <c r="H82" s="68">
        <v>0</v>
      </c>
      <c r="I82" s="69">
        <f>F82*H82</f>
        <v>0</v>
      </c>
    </row>
    <row r="83" spans="1:9" s="45" customFormat="1" ht="18" customHeight="1">
      <c r="B83" s="39"/>
      <c r="C83" s="51"/>
      <c r="F83" s="56"/>
      <c r="G83" s="54"/>
      <c r="H83" s="55"/>
      <c r="I83" s="57"/>
    </row>
    <row r="84" spans="1:9" s="65" customFormat="1" ht="18" customHeight="1">
      <c r="B84" s="58" t="s">
        <v>54</v>
      </c>
      <c r="C84" s="59" t="s">
        <v>55</v>
      </c>
      <c r="D84" s="60"/>
      <c r="E84" s="60"/>
      <c r="F84" s="61"/>
      <c r="G84" s="62"/>
      <c r="H84" s="63"/>
      <c r="I84" s="64">
        <f>SUM(I85:I86)</f>
        <v>0</v>
      </c>
    </row>
    <row r="85" spans="1:9" s="45" customFormat="1" ht="20.25" customHeight="1">
      <c r="B85" s="39"/>
      <c r="C85" s="40">
        <v>1</v>
      </c>
      <c r="D85" s="122" t="s">
        <v>56</v>
      </c>
      <c r="E85" s="123"/>
      <c r="F85" s="66">
        <v>1</v>
      </c>
      <c r="G85" s="67" t="s">
        <v>19</v>
      </c>
      <c r="H85" s="68">
        <v>0</v>
      </c>
      <c r="I85" s="69">
        <f>F85*H85</f>
        <v>0</v>
      </c>
    </row>
    <row r="86" spans="1:9" s="45" customFormat="1" ht="18" customHeight="1">
      <c r="B86" s="39"/>
      <c r="C86" s="72">
        <v>2</v>
      </c>
      <c r="D86" s="73" t="s">
        <v>57</v>
      </c>
      <c r="E86" s="73"/>
      <c r="F86" s="66">
        <v>70</v>
      </c>
      <c r="G86" s="67" t="s">
        <v>35</v>
      </c>
      <c r="H86" s="68">
        <v>0</v>
      </c>
      <c r="I86" s="69">
        <f t="shared" ref="I86" si="21">F86*H86</f>
        <v>0</v>
      </c>
    </row>
    <row r="87" spans="1:9" s="45" customFormat="1" ht="18" customHeight="1" thickBot="1">
      <c r="B87" s="39"/>
      <c r="C87" s="51"/>
      <c r="E87" s="45" t="s">
        <v>50</v>
      </c>
      <c r="F87" s="56"/>
      <c r="G87" s="54"/>
      <c r="H87" s="55"/>
      <c r="I87" s="57"/>
    </row>
    <row r="88" spans="1:9" ht="18" customHeight="1" thickTop="1">
      <c r="B88" s="85" t="s">
        <v>58</v>
      </c>
      <c r="C88" s="86"/>
      <c r="D88" s="87"/>
      <c r="E88" s="87"/>
      <c r="F88" s="88"/>
      <c r="G88" s="89"/>
      <c r="H88" s="90"/>
      <c r="I88" s="91">
        <f>I12+I20+I64+I84</f>
        <v>0</v>
      </c>
    </row>
    <row r="89" spans="1:9" s="17" customFormat="1" ht="18" customHeight="1">
      <c r="B89" s="93" t="s">
        <v>59</v>
      </c>
      <c r="C89" s="80"/>
      <c r="D89" s="94"/>
      <c r="E89" s="94"/>
      <c r="F89" s="95"/>
      <c r="G89" s="94"/>
      <c r="H89" s="96"/>
      <c r="I89" s="97">
        <f>ROUNDDOWN(I88,-4)</f>
        <v>0</v>
      </c>
    </row>
    <row r="90" spans="1:9" ht="18" customHeight="1">
      <c r="B90" s="98" t="s">
        <v>60</v>
      </c>
      <c r="C90" s="99"/>
      <c r="D90" s="100"/>
      <c r="E90" s="100"/>
      <c r="F90" s="101"/>
      <c r="G90" s="102"/>
      <c r="H90" s="103"/>
      <c r="I90" s="104">
        <f>11%*I89</f>
        <v>0</v>
      </c>
    </row>
    <row r="91" spans="1:9" s="17" customFormat="1" ht="18" customHeight="1" thickBot="1">
      <c r="B91" s="105" t="s">
        <v>61</v>
      </c>
      <c r="C91" s="106"/>
      <c r="D91" s="107"/>
      <c r="E91" s="107"/>
      <c r="F91" s="108"/>
      <c r="G91" s="107"/>
      <c r="H91" s="109"/>
      <c r="I91" s="110">
        <f>I90+I89</f>
        <v>0</v>
      </c>
    </row>
    <row r="92" spans="1:9" s="20" customFormat="1" ht="15.75" thickTop="1">
      <c r="A92" s="1"/>
      <c r="B92" s="111"/>
      <c r="C92" s="112"/>
      <c r="D92" s="1"/>
      <c r="E92" s="1"/>
      <c r="F92" s="113"/>
      <c r="G92" s="1"/>
      <c r="H92" s="92"/>
    </row>
    <row r="93" spans="1:9" s="20" customFormat="1">
      <c r="A93" s="1"/>
      <c r="B93" s="111"/>
      <c r="C93" s="112"/>
      <c r="D93" s="1"/>
      <c r="E93" s="1"/>
      <c r="F93" s="113"/>
      <c r="G93" s="1"/>
      <c r="H93" s="92"/>
    </row>
    <row r="97" spans="1:9" s="114" customFormat="1">
      <c r="A97" s="1"/>
      <c r="B97" s="111"/>
      <c r="C97" s="112"/>
      <c r="D97" s="1"/>
      <c r="E97" s="1"/>
      <c r="F97" s="115"/>
      <c r="G97" s="92"/>
      <c r="I97" s="20"/>
    </row>
  </sheetData>
  <mergeCells count="23">
    <mergeCell ref="D80:E80"/>
    <mergeCell ref="D85:E85"/>
    <mergeCell ref="D53:E53"/>
    <mergeCell ref="D57:E57"/>
    <mergeCell ref="D65:E65"/>
    <mergeCell ref="D67:E67"/>
    <mergeCell ref="D73:E73"/>
    <mergeCell ref="D79:E79"/>
    <mergeCell ref="D48:E48"/>
    <mergeCell ref="D15:E15"/>
    <mergeCell ref="D16:E16"/>
    <mergeCell ref="D21:E21"/>
    <mergeCell ref="B2:I2"/>
    <mergeCell ref="B9:B10"/>
    <mergeCell ref="C9:E10"/>
    <mergeCell ref="F9:G10"/>
    <mergeCell ref="D13:E13"/>
    <mergeCell ref="D14:E14"/>
    <mergeCell ref="D23:E23"/>
    <mergeCell ref="D28:E28"/>
    <mergeCell ref="D33:E33"/>
    <mergeCell ref="D38:E38"/>
    <mergeCell ref="D43:E43"/>
  </mergeCells>
  <printOptions horizontalCentered="1"/>
  <pageMargins left="0.23622047244094491" right="0.11811023622047245" top="0.70866141732283472" bottom="0.51181102362204722" header="0.11811023622047245" footer="0"/>
  <pageSetup paperSize="9" scale="70" orientation="portrait" r:id="rId1"/>
  <rowBreaks count="1" manualBreakCount="1">
    <brk id="9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BQ</vt:lpstr>
      <vt:lpstr>BQ!Print_Area</vt:lpstr>
      <vt:lpstr>BQ!Print_Titles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</dc:creator>
  <cp:lastModifiedBy>Imron Pratama</cp:lastModifiedBy>
  <dcterms:created xsi:type="dcterms:W3CDTF">2022-12-26T03:34:29Z</dcterms:created>
  <dcterms:modified xsi:type="dcterms:W3CDTF">2023-02-20T03:55:31Z</dcterms:modified>
</cp:coreProperties>
</file>