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antamcom-my.sharepoint.com/personal/danny_antam_com/Documents/1. Procurement KP/EBD22050022-1 - Jasa Borongan Sampel Preparasi Mandiodo dan Tapunopaka 24 Bulan/3. Lelang Ulang Tahap 2/"/>
    </mc:Choice>
  </mc:AlternateContent>
  <xr:revisionPtr revIDLastSave="47" documentId="11_EA38C3FD54A6102A24C8F305D1B2847407969B29" xr6:coauthVersionLast="47" xr6:coauthVersionMax="47" xr10:uidLastSave="{DFBFB26A-1B00-48CB-8519-911438BE294E}"/>
  <bookViews>
    <workbookView xWindow="-120" yWindow="-120" windowWidth="20730" windowHeight="11040" xr2:uid="{00000000-000D-0000-FFFF-FFFF00000000}"/>
  </bookViews>
  <sheets>
    <sheet name="Commerci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1" l="1"/>
  <c r="K6" i="1" l="1"/>
  <c r="K7" i="1" l="1"/>
  <c r="O21" i="1"/>
  <c r="K8" i="1"/>
</calcChain>
</file>

<file path=xl/sharedStrings.xml><?xml version="1.0" encoding="utf-8"?>
<sst xmlns="http://schemas.openxmlformats.org/spreadsheetml/2006/main" count="13" uniqueCount="13">
  <si>
    <t>No.</t>
  </si>
  <si>
    <t>Lampiran Harga Penawaran (Tampilan E-Bidding) :</t>
  </si>
  <si>
    <t>Quantity</t>
  </si>
  <si>
    <t>Unit of Measurement</t>
  </si>
  <si>
    <t>Description</t>
  </si>
  <si>
    <t>Unit Price</t>
  </si>
  <si>
    <t>Sub Total</t>
  </si>
  <si>
    <t>PPN 11%</t>
  </si>
  <si>
    <t>minimal nilai Bid Bond</t>
  </si>
  <si>
    <t>Total Harga (setelah PPN 11%)</t>
  </si>
  <si>
    <t>Jumlah Harga (sebelum PPN 11%)</t>
  </si>
  <si>
    <t>PENGADAAN JASA BORONGAN PENGAMBILAN SAMPEL , PENGANGKUTAN SAMPEL, PREPARASI SAMPEL DAN SUPPORTING DI SITE TAPUNOPAKA DAN MANDIODO SELAMA 24 BULAN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</si>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</sst>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5" formatCode="_-[$Rp-421]* #,##0.00_-;\-[$Rp-421]* #,##0.00_-;_-[$Rp-421]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0" xfId="0" applyFill="1"/>
    <xf numFmtId="0" fontId="0" fillId="0" borderId="17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quotePrefix="1"/>
    <xf numFmtId="0" fontId="2" fillId="2" borderId="0" xfId="0" applyFont="1" applyFill="1"/>
    <xf numFmtId="164" fontId="0" fillId="0" borderId="0" xfId="0" applyNumberFormat="1"/>
    <xf numFmtId="164" fontId="0" fillId="0" borderId="0" xfId="1" applyFont="1"/>
    <xf numFmtId="10" fontId="0" fillId="0" borderId="0" xfId="2" applyNumberFormat="1" applyFont="1"/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41" fontId="2" fillId="0" borderId="19" xfId="3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65" fontId="1" fillId="3" borderId="19" xfId="1" applyNumberFormat="1" applyFont="1" applyFill="1" applyBorder="1" applyAlignment="1" applyProtection="1">
      <alignment vertical="center"/>
      <protection locked="0"/>
    </xf>
    <xf numFmtId="165" fontId="1" fillId="0" borderId="16" xfId="1" applyNumberFormat="1" applyFont="1" applyBorder="1" applyAlignment="1" applyProtection="1">
      <alignment vertical="center"/>
      <protection hidden="1"/>
    </xf>
    <xf numFmtId="165" fontId="2" fillId="0" borderId="6" xfId="1" applyNumberFormat="1" applyFont="1" applyBorder="1" applyAlignment="1" applyProtection="1">
      <alignment vertical="center"/>
      <protection hidden="1"/>
    </xf>
    <xf numFmtId="165" fontId="2" fillId="0" borderId="11" xfId="1" applyNumberFormat="1" applyFont="1" applyBorder="1" applyAlignment="1" applyProtection="1">
      <alignment vertical="center"/>
      <protection hidden="1"/>
    </xf>
    <xf numFmtId="165" fontId="2" fillId="0" borderId="16" xfId="1" applyNumberFormat="1" applyFont="1" applyBorder="1" applyAlignment="1" applyProtection="1">
      <alignment vertical="center"/>
      <protection hidden="1"/>
    </xf>
    <xf numFmtId="0" fontId="0" fillId="0" borderId="0" xfId="0" applyFill="1"/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165" fontId="1" fillId="2" borderId="13" xfId="1" applyNumberFormat="1" applyFont="1" applyFill="1" applyBorder="1" applyAlignment="1" applyProtection="1">
      <alignment horizontal="center" vertical="center"/>
      <protection hidden="1"/>
    </xf>
    <xf numFmtId="165" fontId="1" fillId="2" borderId="15" xfId="1" applyNumberFormat="1" applyFont="1" applyFill="1" applyBorder="1" applyAlignment="1" applyProtection="1">
      <alignment horizontal="center" vertical="center"/>
      <protection hidden="1"/>
    </xf>
  </cellXfs>
  <cellStyles count="4">
    <cellStyle name="Comma" xfId="1" builtinId="3"/>
    <cellStyle name="Comma [0]" xfId="3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1081460</xdr:colOff>
      <xdr:row>9</xdr:row>
      <xdr:rowOff>181429</xdr:rowOff>
    </xdr:from>
    <xdr:to>
      <xdr:col>17</xdr:col>
      <xdr:colOff>0</xdr:colOff>
      <xdr:row>17</xdr:row>
      <xdr:rowOff>81643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742781" y="3011715"/>
          <a:ext cx="2864612" cy="142421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Dasar perhitungan besaran</a:t>
          </a:r>
          <a:r>
            <a:rPr lang="en-US" sz="1800" baseline="0"/>
            <a:t> nilai Jaminan Penawaran (</a:t>
          </a:r>
          <a:r>
            <a:rPr lang="en-US" sz="1800" i="1" baseline="0"/>
            <a:t>Bid Bond</a:t>
          </a:r>
          <a:r>
            <a:rPr lang="en-US" sz="1800" baseline="0"/>
            <a:t>) x 3% dari Total Harga Penawaran</a:t>
          </a:r>
          <a:endParaRPr lang="en-US" sz="1800"/>
        </a:p>
      </xdr:txBody>
    </xdr:sp>
    <xdr:clientData/>
  </xdr:twoCellAnchor>
  <xdr:twoCellAnchor>
    <xdr:from>
      <xdr:col>15</xdr:col>
      <xdr:colOff>91695</xdr:colOff>
      <xdr:row>17</xdr:row>
      <xdr:rowOff>81643</xdr:rowOff>
    </xdr:from>
    <xdr:to>
      <xdr:col>15</xdr:col>
      <xdr:colOff>92982</xdr:colOff>
      <xdr:row>19</xdr:row>
      <xdr:rowOff>174626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stCxn id="11" idx="2"/>
        </xdr:cNvCxnSpPr>
      </xdr:nvCxnSpPr>
      <xdr:spPr>
        <a:xfrm>
          <a:off x="14175088" y="4435929"/>
          <a:ext cx="1287" cy="4739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13607</xdr:colOff>
      <xdr:row>5</xdr:row>
      <xdr:rowOff>149679</xdr:rowOff>
    </xdr:from>
    <xdr:to>
      <xdr:col>13</xdr:col>
      <xdr:colOff>1081460</xdr:colOff>
      <xdr:row>13</xdr:row>
      <xdr:rowOff>131536</xdr:rowOff>
    </xdr:to>
    <xdr:cxnSp macro="">
      <xdr:nvCxnSpPr>
        <xdr:cNvPr id="13" name="Elb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endCxn id="11" idx="1"/>
        </xdr:cNvCxnSpPr>
      </xdr:nvCxnSpPr>
      <xdr:spPr>
        <a:xfrm>
          <a:off x="10450286" y="1809750"/>
          <a:ext cx="2292495" cy="1914072"/>
        </a:xfrm>
        <a:prstGeom prst="bentConnector3">
          <a:avLst>
            <a:gd name="adj1" fmla="val 15574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72265</xdr:colOff>
      <xdr:row>3</xdr:row>
      <xdr:rowOff>166462</xdr:rowOff>
    </xdr:from>
    <xdr:to>
      <xdr:col>14</xdr:col>
      <xdr:colOff>240393</xdr:colOff>
      <xdr:row>7</xdr:row>
      <xdr:rowOff>190500</xdr:rowOff>
    </xdr:to>
    <xdr:sp macro="" textlink="">
      <xdr:nvSpPr>
        <xdr:cNvPr id="15" name="Rounded 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1121265" y="751569"/>
          <a:ext cx="2386092" cy="206511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Diisi sesuai yang</a:t>
          </a:r>
          <a:r>
            <a:rPr lang="en-US" sz="1800" baseline="0"/>
            <a:t> ditawarkan peserta lelang, nilai yang dimasukkan dalam aplikasi ebidding oleh peserta lelang.</a:t>
          </a:r>
        </a:p>
      </xdr:txBody>
    </xdr:sp>
    <xdr:clientData/>
  </xdr:twoCellAnchor>
  <xdr:twoCellAnchor>
    <xdr:from>
      <xdr:col>14</xdr:col>
      <xdr:colOff>437844</xdr:colOff>
      <xdr:row>0</xdr:row>
      <xdr:rowOff>142422</xdr:rowOff>
    </xdr:from>
    <xdr:to>
      <xdr:col>19</xdr:col>
      <xdr:colOff>408213</xdr:colOff>
      <xdr:row>7</xdr:row>
      <xdr:rowOff>217714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704808" y="142422"/>
          <a:ext cx="3535441" cy="270147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Peserta Lelang dapat merubah harga di sistem ebidding tanpa melampirkan</a:t>
          </a:r>
          <a:r>
            <a:rPr lang="en-US" sz="1800" baseline="0"/>
            <a:t> SPH revisi.</a:t>
          </a:r>
        </a:p>
        <a:p>
          <a:pPr algn="ctr"/>
          <a:endParaRPr lang="en-US" sz="1800" baseline="0"/>
        </a:p>
        <a:p>
          <a:pPr algn="ctr"/>
          <a:r>
            <a:rPr lang="en-US" sz="1800" baseline="0"/>
            <a:t>Ubah harga dapat dilakukan berulang kali paling lambat tanggal 21 Juli 2022 s.d. Pukul 14.00 WIB</a:t>
          </a:r>
        </a:p>
        <a:p>
          <a:pPr algn="ctr"/>
          <a:endParaRPr lang="en-US" sz="18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2"/>
  <sheetViews>
    <sheetView tabSelected="1" zoomScale="70" zoomScaleNormal="70" workbookViewId="0">
      <selection activeCell="J16" sqref="J16"/>
    </sheetView>
  </sheetViews>
  <sheetFormatPr defaultRowHeight="15" x14ac:dyDescent="0.25"/>
  <cols>
    <col min="1" max="1" width="7" customWidth="1"/>
    <col min="2" max="2" width="34.85546875" customWidth="1"/>
    <col min="3" max="3" width="2.28515625" customWidth="1"/>
    <col min="4" max="4" width="3" customWidth="1"/>
    <col min="5" max="5" width="2.85546875" customWidth="1"/>
    <col min="6" max="6" width="8" customWidth="1"/>
    <col min="7" max="7" width="9" customWidth="1"/>
    <col min="8" max="8" width="13.5703125" bestFit="1" customWidth="1"/>
    <col min="9" max="9" width="18.42578125" customWidth="1"/>
    <col min="10" max="10" width="24.85546875" bestFit="1" customWidth="1"/>
    <col min="11" max="11" width="32.7109375" customWidth="1"/>
    <col min="14" max="14" width="24" customWidth="1"/>
    <col min="15" max="15" width="12.28515625" customWidth="1"/>
    <col min="16" max="16" width="13.5703125" customWidth="1"/>
  </cols>
  <sheetData>
    <row r="2" spans="1:12" x14ac:dyDescent="0.25">
      <c r="A2" s="1" t="s">
        <v>1</v>
      </c>
    </row>
    <row r="3" spans="1:12" ht="15.75" thickBot="1" x14ac:dyDescent="0.3"/>
    <row r="4" spans="1:12" ht="30.75" thickBot="1" x14ac:dyDescent="0.3">
      <c r="A4" s="2" t="s">
        <v>0</v>
      </c>
      <c r="B4" s="39" t="s">
        <v>4</v>
      </c>
      <c r="C4" s="39"/>
      <c r="D4" s="39"/>
      <c r="E4" s="39"/>
      <c r="F4" s="39"/>
      <c r="G4" s="39"/>
      <c r="H4" s="31" t="s">
        <v>2</v>
      </c>
      <c r="I4" s="32" t="s">
        <v>3</v>
      </c>
      <c r="J4" s="31" t="s">
        <v>5</v>
      </c>
      <c r="K4" s="3" t="s">
        <v>6</v>
      </c>
    </row>
    <row r="5" spans="1:12" ht="78" customHeight="1" thickBot="1" x14ac:dyDescent="0.3">
      <c r="A5" s="28">
        <v>1</v>
      </c>
      <c r="B5" s="40" t="s">
        <v>11</v>
      </c>
      <c r="C5" s="40"/>
      <c r="D5" s="40"/>
      <c r="E5" s="40"/>
      <c r="F5" s="40"/>
      <c r="G5" s="40"/>
      <c r="H5" s="29">
        <v>1</v>
      </c>
      <c r="I5" s="30" t="s">
        <v>12</v>
      </c>
      <c r="J5" s="33">
        <v>0</v>
      </c>
      <c r="K5" s="34">
        <f>J5*H5</f>
        <v>0</v>
      </c>
    </row>
    <row r="6" spans="1:12" ht="25.5" customHeight="1" x14ac:dyDescent="0.25">
      <c r="A6" s="5"/>
      <c r="B6" s="6"/>
      <c r="C6" s="7"/>
      <c r="D6" s="7"/>
      <c r="E6" s="22"/>
      <c r="F6" s="23"/>
      <c r="G6" s="7" t="s">
        <v>10</v>
      </c>
      <c r="H6" s="7"/>
      <c r="I6" s="7"/>
      <c r="J6" s="8"/>
      <c r="K6" s="35">
        <f>SUM(K5:K5)</f>
        <v>0</v>
      </c>
    </row>
    <row r="7" spans="1:12" ht="25.5" customHeight="1" x14ac:dyDescent="0.25">
      <c r="A7" s="9"/>
      <c r="B7" s="10"/>
      <c r="C7" s="11"/>
      <c r="D7" s="11"/>
      <c r="E7" s="24"/>
      <c r="F7" s="25"/>
      <c r="G7" s="11" t="s">
        <v>7</v>
      </c>
      <c r="H7" s="11"/>
      <c r="I7" s="11"/>
      <c r="J7" s="12"/>
      <c r="K7" s="36">
        <f>ROUNDUP(K6*11%,0)</f>
        <v>0</v>
      </c>
    </row>
    <row r="8" spans="1:12" ht="25.5" customHeight="1" thickBot="1" x14ac:dyDescent="0.3">
      <c r="A8" s="13"/>
      <c r="B8" s="14"/>
      <c r="C8" s="15"/>
      <c r="D8" s="15"/>
      <c r="E8" s="26"/>
      <c r="F8" s="27"/>
      <c r="G8" s="15" t="s">
        <v>9</v>
      </c>
      <c r="H8" s="15"/>
      <c r="I8" s="15"/>
      <c r="J8" s="16"/>
      <c r="K8" s="37">
        <f>K6+K7</f>
        <v>0</v>
      </c>
    </row>
    <row r="9" spans="1:12" x14ac:dyDescent="0.25">
      <c r="J9" s="20"/>
    </row>
    <row r="10" spans="1:12" x14ac:dyDescent="0.25">
      <c r="J10" s="19"/>
      <c r="K10" s="20"/>
    </row>
    <row r="11" spans="1:12" x14ac:dyDescent="0.25">
      <c r="A11" s="17"/>
      <c r="K11" s="21"/>
      <c r="L11" s="21"/>
    </row>
    <row r="12" spans="1:12" x14ac:dyDescent="0.25">
      <c r="A12" s="17"/>
    </row>
    <row r="13" spans="1:12" x14ac:dyDescent="0.25">
      <c r="A13" s="17"/>
    </row>
    <row r="15" spans="1:12" x14ac:dyDescent="0.25">
      <c r="A15" s="17"/>
    </row>
    <row r="17" spans="15:19" x14ac:dyDescent="0.25">
      <c r="Q17" s="38"/>
      <c r="R17" s="38"/>
      <c r="S17" s="38"/>
    </row>
    <row r="21" spans="15:19" ht="15.75" thickBot="1" x14ac:dyDescent="0.3">
      <c r="O21" s="41">
        <f>ROUNDUP(K6*3%,0)</f>
        <v>0</v>
      </c>
      <c r="P21" s="42"/>
    </row>
    <row r="22" spans="15:19" x14ac:dyDescent="0.25">
      <c r="O22" s="18" t="s">
        <v>8</v>
      </c>
      <c r="P22" s="4"/>
    </row>
  </sheetData>
  <sheetProtection algorithmName="SHA-512" hashValue="VFlMpb7ENHLDuMAbefUqyFXSewsZyIHAvDMOrHp3x2veVWy1vg6UW5Gvk2l9/8ka064FpPCFVZCBjw1MOA857w==" saltValue="F6tBWuzz17Zy18dIOdI73g==" spinCount="100000" sheet="1" objects="1" scenarios="1"/>
  <mergeCells count="3">
    <mergeCell ref="B4:G4"/>
    <mergeCell ref="B5:G5"/>
    <mergeCell ref="O21:P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Dannys Fandy Pradana</cp:lastModifiedBy>
  <dcterms:created xsi:type="dcterms:W3CDTF">2020-09-02T11:11:30Z</dcterms:created>
  <dcterms:modified xsi:type="dcterms:W3CDTF">2022-07-14T02:41:54Z</dcterms:modified>
</cp:coreProperties>
</file>